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0-Aktual\15BA11008 - R2_Saca-Kosicke_Olsany_DSP_DP\PRIPOMIENKY\3.KOLO\3.KOLO_FINAL-ot. č.291-651\Podrobny_vykaz_vymer_subdodavky\Dopravoprojekt_Presov\Urban\"/>
    </mc:Choice>
  </mc:AlternateContent>
  <bookViews>
    <workbookView xWindow="120" yWindow="120" windowWidth="28695" windowHeight="14310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List1!$A$1:$H$119</definedName>
  </definedNames>
  <calcPr calcId="152511"/>
</workbook>
</file>

<file path=xl/calcChain.xml><?xml version="1.0" encoding="utf-8"?>
<calcChain xmlns="http://schemas.openxmlformats.org/spreadsheetml/2006/main">
  <c r="H116" i="1" l="1"/>
  <c r="H115" i="1"/>
  <c r="H112" i="1"/>
  <c r="H111" i="1" s="1"/>
  <c r="H108" i="1"/>
  <c r="H107" i="1" s="1"/>
  <c r="H104" i="1"/>
  <c r="H103" i="1" s="1"/>
  <c r="H99" i="1"/>
  <c r="H98" i="1"/>
  <c r="H30" i="1" l="1"/>
  <c r="H13" i="1" l="1"/>
  <c r="H12" i="1" s="1"/>
  <c r="H21" i="1"/>
  <c r="H20" i="1" s="1"/>
  <c r="H17" i="1"/>
  <c r="H16" i="1" s="1"/>
  <c r="H52" i="1"/>
  <c r="H51" i="1" s="1"/>
  <c r="H83" i="1"/>
  <c r="H82" i="1" s="1"/>
  <c r="H95" i="1" l="1"/>
  <c r="H94" i="1" s="1"/>
  <c r="H91" i="1"/>
  <c r="H90" i="1" s="1"/>
  <c r="H87" i="1"/>
  <c r="H86" i="1" s="1"/>
  <c r="H79" i="1"/>
  <c r="H78" i="1" s="1"/>
  <c r="H75" i="1"/>
  <c r="H74" i="1" s="1"/>
  <c r="H71" i="1"/>
  <c r="H70" i="1" s="1"/>
  <c r="H67" i="1"/>
  <c r="H66" i="1" s="1"/>
  <c r="H58" i="1"/>
  <c r="H63" i="1"/>
  <c r="H62" i="1" s="1"/>
  <c r="H9" i="1"/>
  <c r="A9" i="1"/>
  <c r="H29" i="1"/>
  <c r="H34" i="1"/>
  <c r="H33" i="1" s="1"/>
  <c r="H38" i="1"/>
  <c r="H37" i="1" s="1"/>
  <c r="A12" i="1" l="1"/>
  <c r="A16" i="1" s="1"/>
  <c r="H46" i="1"/>
  <c r="H45" i="1" s="1"/>
  <c r="H42" i="1"/>
  <c r="H41" i="1" s="1"/>
  <c r="A20" i="1" l="1"/>
  <c r="A29" i="1" l="1"/>
  <c r="A33" i="1" l="1"/>
  <c r="A37" i="1" l="1"/>
  <c r="A41" i="1" s="1"/>
  <c r="A45" i="1" s="1"/>
  <c r="A51" i="1" s="1"/>
  <c r="A58" i="1" l="1"/>
  <c r="A62" i="1" l="1"/>
  <c r="A66" i="1" l="1"/>
  <c r="A70" i="1" l="1"/>
  <c r="A74" i="1" l="1"/>
  <c r="A78" i="1" s="1"/>
  <c r="A82" i="1" s="1"/>
  <c r="A86" i="1" s="1"/>
  <c r="A90" i="1" l="1"/>
  <c r="A94" i="1" s="1"/>
  <c r="A98" i="1" s="1"/>
  <c r="A103" i="1" s="1"/>
  <c r="A107" i="1" s="1"/>
  <c r="A111" i="1" s="1"/>
  <c r="A115" i="1" s="1"/>
</calcChain>
</file>

<file path=xl/sharedStrings.xml><?xml version="1.0" encoding="utf-8"?>
<sst xmlns="http://schemas.openxmlformats.org/spreadsheetml/2006/main" count="169" uniqueCount="120">
  <si>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</si>
  <si>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</si>
  <si>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</si>
  <si>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</si>
  <si>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</si>
  <si>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</si>
  <si>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</si>
  <si>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</si>
  <si>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</si>
  <si>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</si>
  <si>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</si>
  <si>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</si>
  <si>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</si>
  <si>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</si>
  <si>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01030201</t>
  </si>
  <si>
    <t>Konštrukcie z hornín - zásypy so zhutnením</t>
  </si>
  <si>
    <t>0103020103</t>
  </si>
  <si>
    <t>01040402</t>
  </si>
  <si>
    <t>0104040207</t>
  </si>
  <si>
    <t>01030102</t>
  </si>
  <si>
    <t>0103010207</t>
  </si>
  <si>
    <t>Konštrukcie z hornín - zásypy so zhutnením - tr. horniny 1-4</t>
  </si>
  <si>
    <t>Hĺbené vykopávky - rýh - š. do 600 mm - tr.horniny 4</t>
  </si>
  <si>
    <t>Hĺbené vykopávky - rýh - š. do 600 mm</t>
  </si>
  <si>
    <t>Hĺbené vykopávky - jám - nezapažených</t>
  </si>
  <si>
    <t>Hĺbené vykopávky - jám - nezapažených - tr. horniny 1-4</t>
  </si>
  <si>
    <t>01060203</t>
  </si>
  <si>
    <t>0106020301</t>
  </si>
  <si>
    <t>01060700</t>
  </si>
  <si>
    <t>Premiestnenie - nakladanie, prekladanie, vykladanie</t>
  </si>
  <si>
    <t>0106070001</t>
  </si>
  <si>
    <t>Premiestnenie - nakladanie, prekladanie, vykladanie - tr. horniny 1-4</t>
  </si>
  <si>
    <t>premiestnenie*2</t>
  </si>
  <si>
    <t>45.11.20</t>
  </si>
  <si>
    <t>VÝKOPOVÉ ZEMNÉ PRÁCE A PRESUN ZEMÍN</t>
  </si>
  <si>
    <t>BETONÁRSKE PRÁCE</t>
  </si>
  <si>
    <t>45.26.23</t>
  </si>
  <si>
    <t>INŠTALOVANIE VYSOKÉHO NAPÄTIA</t>
  </si>
  <si>
    <t>45.31.54</t>
  </si>
  <si>
    <t>45.11.11</t>
  </si>
  <si>
    <t>DEMOLAČNÉ PRÁCE</t>
  </si>
  <si>
    <t>05010104</t>
  </si>
  <si>
    <t>Búranie konštrukcií základov, betónových</t>
  </si>
  <si>
    <t>stož. JB(1,0*1,0*1,5)*2</t>
  </si>
  <si>
    <t>05020340</t>
  </si>
  <si>
    <t>Vybúranie, odstránenie konštrukcií - inštalačného vedenia a príslušenstva elektroinštalačného</t>
  </si>
  <si>
    <t xml:space="preserve"> m</t>
  </si>
  <si>
    <t>0502034007</t>
  </si>
  <si>
    <t>Vybúranie, odstránenie konštrukcií - inštalačného vedenia elektroinštalačného silnoprúdového vonkajšieho</t>
  </si>
  <si>
    <t>0502034008</t>
  </si>
  <si>
    <t>Vybúranie, odstránenie konštrukcií - inštalačného príslušenstva elektroinštalačného silnoprúdového vonkajšieho</t>
  </si>
  <si>
    <t>05080200</t>
  </si>
  <si>
    <t>Doprava vybúraných hmôt vodorovná</t>
  </si>
  <si>
    <t>t</t>
  </si>
  <si>
    <t>0508020003</t>
  </si>
  <si>
    <t>Doprava vybúraných hmôt vodorovná, nad 1 km</t>
  </si>
  <si>
    <t xml:space="preserve">vodiče 0,00017*900 </t>
  </si>
  <si>
    <t>príslušenstvo</t>
  </si>
  <si>
    <t>stožiare 2*1,1t</t>
  </si>
  <si>
    <t>základy2* (1,*1,*1,5)*2,3</t>
  </si>
  <si>
    <t>Vedenia nadzemné VN - stožiare jednoduché betónové</t>
  </si>
  <si>
    <t xml:space="preserve">Vedenia nadzemné VN - stožiare jednoduché betónové očistenie, rozvoz </t>
  </si>
  <si>
    <t>Vedenia nadzemné VN - vodiče holé fázové</t>
  </si>
  <si>
    <t>Vedenia nadzemné VN - vodiče holé fázové do 120 mm2</t>
  </si>
  <si>
    <t>Vedenia nadzemné VN - konzoly na stožiare betónové</t>
  </si>
  <si>
    <t>Vedenia nadzemné VN - konzoly na stožiare betónové kovové, pozinkované</t>
  </si>
  <si>
    <t>Vedenia nadzemné VN - izolátory kotvové, podperné</t>
  </si>
  <si>
    <t>Vedenia nadzemné VN - izolátory kotvové, podperné keramické</t>
  </si>
  <si>
    <t>Vedenia nadzemné VN - závesy vodičov</t>
  </si>
  <si>
    <t>Vedenia nadzemné VN - závesy vodičov bezpečnostné</t>
  </si>
  <si>
    <t>Vedenia nadzemné VN - spoje vodičov prúdové</t>
  </si>
  <si>
    <t>Vedenia nadzemné VN - spoje vodičov prúdové, spojkou lisovanou</t>
  </si>
  <si>
    <t>Vedenia nadzemné VN - tabuľky číslovacie</t>
  </si>
  <si>
    <t>Vedenia nadzemné VN - tabuľky číslovacie na stožiare betónové</t>
  </si>
  <si>
    <t>Vedenia nadzemné VN - tabuľky výstražné</t>
  </si>
  <si>
    <t>Vedenia nadzemné VN - tabuľky výstražné na stožiare betónové</t>
  </si>
  <si>
    <t>Vedenia nadzemné VN - ochranné zariadenia proti vtákom</t>
  </si>
  <si>
    <t>Vedenia nadzemné VN - ochranné zariadenia proti vtákom kovové na betónové stožiare</t>
  </si>
  <si>
    <t>11010101</t>
  </si>
  <si>
    <t>Základy, pásy z betónu prostého</t>
  </si>
  <si>
    <t>1101010106</t>
  </si>
  <si>
    <t>Základy, pásy z betónu prostého, tr. C 25/30 (B 30)</t>
  </si>
  <si>
    <t>smaltovaná tabuľka</t>
  </si>
  <si>
    <t>kryt podperného izolátora</t>
  </si>
  <si>
    <t>vodič holý 66-AL1/11-ST1A      (3*190)</t>
  </si>
  <si>
    <t>konzola ľahká PARAT, trojuholníkové usporiadanie</t>
  </si>
  <si>
    <t>kompozitný izolátor podperný</t>
  </si>
  <si>
    <t>záves bezpečnostný 2xIZP</t>
  </si>
  <si>
    <t>spojka prúdová</t>
  </si>
  <si>
    <t>stožiar z predpätého betónu JB 12/10</t>
  </si>
  <si>
    <t>stožiar betónový vrátane výzbroje</t>
  </si>
  <si>
    <t>Rýchlostná cesta R2 Šaca - Košické Olšany - II. úsek</t>
  </si>
  <si>
    <t>614-00 Preložka VN-22kV prípojky v km 10,550 R2</t>
  </si>
  <si>
    <t>Vedenia nadzemné VN - úsekové odpínače na stožiare betónové</t>
  </si>
  <si>
    <t>Vedenia nadzemné VN - úsekové odpínače na stožiare betónové do 400 A</t>
  </si>
  <si>
    <t>Úsekový odpínač OTE 25/400A, HDA 24, vrátane napojenia vodičmi AMO, svoriek PPN, pohonu a ochrannej rúry HDPE DN160, vrátane konzoly káblových koncoviek, konzoly pre bleskoistky, vrátane uzemnenia, zostava podľa výkresu č.4</t>
  </si>
  <si>
    <t>základ pre PB č. VN317_P12_2 (1,7*1,7*2)</t>
  </si>
  <si>
    <t>základ pre PB č. VN317_P12_3 (1,7*1,7*2)</t>
  </si>
  <si>
    <t>jamy pre PB (6,83*2)</t>
  </si>
  <si>
    <t>ryha pre uzemnenie ÚO (0,5*1,2*18)</t>
  </si>
  <si>
    <t>zásyp základov a rýh (1,63+ 10,8)</t>
  </si>
  <si>
    <t>odvoz prebytočnej zeminy (5*2)</t>
  </si>
  <si>
    <r>
      <t>vodiče</t>
    </r>
    <r>
      <rPr>
        <i/>
        <vertAlign val="superscript"/>
        <sz val="11"/>
        <rFont val="Arial Narrow"/>
        <family val="2"/>
        <charset val="238"/>
      </rPr>
      <t xml:space="preserve"> </t>
    </r>
    <r>
      <rPr>
        <i/>
        <sz val="11"/>
        <rFont val="Arial Narrow"/>
        <family val="2"/>
        <charset val="238"/>
      </rPr>
      <t>(3*180)</t>
    </r>
  </si>
  <si>
    <t>Uzemňovacie a bleskozvodné vedenia - svorky - pre vedenia v zemi</t>
  </si>
  <si>
    <t>Uzemňovacie a bleskozvodné vedenia - svorky - pre vedenia v zemi - FeZn</t>
  </si>
  <si>
    <t>uzemňovacie svorky SR02</t>
  </si>
  <si>
    <t>skúšobné svorky SZ</t>
  </si>
  <si>
    <t>Uzemňovacie a bleskozvodné vedenia - vedenia v zemi - FeZn</t>
  </si>
  <si>
    <t>Uzemňovacie a bleskozvodné vedenia - vedenia v zemi - FeZn - tyčové</t>
  </si>
  <si>
    <t>tyčový zemnič 2m</t>
  </si>
  <si>
    <t>Uzemňovacie a bleskozvodné vedenia - vedenia v zemi - FeZn - pásové</t>
  </si>
  <si>
    <t>uzemňovací pás FeZn 30x4   (2x40)</t>
  </si>
  <si>
    <t>Uzemňovacie a bleskozvodné vedenia - meranie - rezistencie uzemnenia</t>
  </si>
  <si>
    <t>Uzemňovacie a bleskozvodné vedenia - meranie - rezistencie uzemnenia - jedného zvodu</t>
  </si>
  <si>
    <t>meranie rezistencie uzemnenia</t>
  </si>
  <si>
    <t>Uzemňovacie a bleskozvodné vedenia - revízie - bleskozvodu</t>
  </si>
  <si>
    <t>Uzemňovacie a bleskozvodné vedenia - revízie - bleskozvodu - za jeden zvod</t>
  </si>
  <si>
    <t>revízie</t>
  </si>
  <si>
    <t>Premiestnenie - vodorovné - do 3 000 m</t>
  </si>
  <si>
    <t>Premiestnenie - vodorovné - do 3 000 m - tr. horniny 1-4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</si>
</sst>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"/>
    <numFmt numFmtId="165" formatCode="00000000"/>
    <numFmt numFmtId="166" formatCode="0000000000"/>
  </numFmts>
  <fonts count="8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u/>
      <sz val="11"/>
      <name val="Arial Narrow"/>
      <family val="2"/>
      <charset val="238"/>
    </font>
    <font>
      <sz val="10"/>
      <name val="Arial CE"/>
      <family val="2"/>
      <charset val="238"/>
    </font>
    <font>
      <i/>
      <vertAlign val="superscript"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13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0" borderId="0" xfId="0" applyNumberFormat="1" applyFont="1" applyFill="1" applyBorder="1" applyAlignment="1">
      <alignment horizontal="left" vertical="center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2" xfId="0" applyNumberFormat="1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49" fontId="2" fillId="0" borderId="11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1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11" xfId="0" applyNumberFormat="1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4" fontId="3" fillId="0" borderId="11" xfId="0" applyNumberFormat="1" applyFont="1" applyBorder="1" applyAlignment="1" applyProtection="1">
      <alignment horizontal="left" vertical="center" wrapText="1"/>
      <protection locked="0"/>
    </xf>
    <xf numFmtId="49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NumberFormat="1" applyFont="1" applyFill="1" applyBorder="1" applyAlignment="1" applyProtection="1">
      <alignment horizontal="left" vertical="center" wrapText="1"/>
      <protection locked="0"/>
    </xf>
    <xf numFmtId="4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0" xfId="0" quotePrefix="1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left" vertical="center" wrapText="1"/>
    </xf>
    <xf numFmtId="49" fontId="1" fillId="0" borderId="0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/>
      <protection locked="0"/>
    </xf>
    <xf numFmtId="49" fontId="3" fillId="0" borderId="8" xfId="0" applyNumberFormat="1" applyFont="1" applyFill="1" applyBorder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left" vertical="center" wrapText="1"/>
    </xf>
    <xf numFmtId="0" fontId="3" fillId="0" borderId="0" xfId="0" applyFont="1"/>
    <xf numFmtId="49" fontId="2" fillId="2" borderId="3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 applyProtection="1">
      <alignment horizontal="center" vertical="top" wrapText="1"/>
      <protection locked="0"/>
    </xf>
    <xf numFmtId="49" fontId="1" fillId="0" borderId="2" xfId="0" applyNumberFormat="1" applyFont="1" applyFill="1" applyBorder="1" applyAlignment="1" applyProtection="1">
      <alignment vertical="top" wrapText="1"/>
      <protection locked="0"/>
    </xf>
    <xf numFmtId="2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2" fillId="0" borderId="0" xfId="0" applyFont="1" applyBorder="1" applyAlignment="1">
      <alignment vertical="top" wrapText="1"/>
    </xf>
    <xf numFmtId="0" fontId="1" fillId="0" borderId="0" xfId="0" applyFont="1" applyBorder="1" applyAlignment="1">
      <alignment wrapText="1"/>
    </xf>
    <xf numFmtId="49" fontId="1" fillId="0" borderId="2" xfId="0" quotePrefix="1" applyNumberFormat="1" applyFont="1" applyBorder="1" applyAlignment="1">
      <alignment horizontal="left" vertical="top"/>
    </xf>
    <xf numFmtId="0" fontId="1" fillId="0" borderId="0" xfId="0" applyFont="1" applyBorder="1" applyAlignment="1">
      <alignment vertical="top" wrapText="1"/>
    </xf>
    <xf numFmtId="0" fontId="5" fillId="0" borderId="0" xfId="0" applyFont="1" applyBorder="1" applyAlignment="1">
      <alignment wrapText="1"/>
    </xf>
    <xf numFmtId="0" fontId="1" fillId="0" borderId="2" xfId="0" applyFont="1" applyFill="1" applyBorder="1" applyAlignment="1"/>
    <xf numFmtId="0" fontId="2" fillId="0" borderId="2" xfId="0" applyFont="1" applyFill="1" applyBorder="1" applyAlignment="1">
      <alignment vertical="top"/>
    </xf>
    <xf numFmtId="165" fontId="2" fillId="0" borderId="2" xfId="0" applyNumberFormat="1" applyFont="1" applyBorder="1" applyAlignment="1">
      <alignment horizontal="left" vertical="top"/>
    </xf>
    <xf numFmtId="166" fontId="2" fillId="0" borderId="2" xfId="0" applyNumberFormat="1" applyFont="1" applyBorder="1" applyAlignment="1">
      <alignment horizontal="left" vertical="top"/>
    </xf>
    <xf numFmtId="166" fontId="1" fillId="0" borderId="2" xfId="0" applyNumberFormat="1" applyFont="1" applyBorder="1" applyAlignment="1">
      <alignment horizontal="left" vertical="top"/>
    </xf>
    <xf numFmtId="165" fontId="1" fillId="0" borderId="2" xfId="0" applyNumberFormat="1" applyFont="1" applyBorder="1" applyAlignment="1">
      <alignment horizontal="left" vertical="top"/>
    </xf>
    <xf numFmtId="0" fontId="3" fillId="0" borderId="8" xfId="0" applyFont="1" applyFill="1" applyBorder="1" applyAlignment="1">
      <alignment horizontal="right" vertical="center"/>
    </xf>
    <xf numFmtId="1" fontId="2" fillId="0" borderId="8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1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1" fontId="1" fillId="0" borderId="2" xfId="0" applyNumberFormat="1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1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1" xfId="0" applyFont="1" applyBorder="1" applyAlignment="1">
      <alignment horizontal="right" vertical="center"/>
    </xf>
    <xf numFmtId="3" fontId="2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1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Font="1" applyBorder="1" applyAlignment="1">
      <alignment horizontal="right" vertical="center" wrapText="1"/>
    </xf>
    <xf numFmtId="1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Border="1" applyAlignment="1">
      <alignment horizontal="right" vertical="center" wrapText="1"/>
    </xf>
    <xf numFmtId="1" fontId="1" fillId="0" borderId="0" xfId="0" applyNumberFormat="1" applyFont="1" applyBorder="1" applyAlignment="1">
      <alignment horizontal="right" vertical="center" wrapText="1"/>
    </xf>
    <xf numFmtId="164" fontId="1" fillId="0" borderId="0" xfId="0" applyNumberFormat="1" applyFont="1" applyFill="1" applyBorder="1" applyAlignment="1">
      <alignment horizontal="right" vertical="center"/>
    </xf>
    <xf numFmtId="1" fontId="1" fillId="0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2" xfId="0" applyFont="1" applyFill="1" applyBorder="1" applyAlignment="1">
      <alignment horizontal="right" vertical="center"/>
    </xf>
    <xf numFmtId="0" fontId="2" fillId="0" borderId="2" xfId="0" applyFont="1" applyBorder="1" applyAlignment="1">
      <alignment horizontal="center" vertical="top"/>
    </xf>
    <xf numFmtId="3" fontId="1" fillId="0" borderId="2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left" vertical="top"/>
    </xf>
    <xf numFmtId="0" fontId="1" fillId="0" borderId="2" xfId="0" applyFont="1" applyFill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 wrapText="1"/>
    </xf>
    <xf numFmtId="49" fontId="2" fillId="0" borderId="2" xfId="0" applyNumberFormat="1" applyFont="1" applyFill="1" applyBorder="1" applyAlignment="1" applyProtection="1">
      <alignment horizontal="center" vertical="top" wrapText="1"/>
      <protection locked="0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2" xfId="0" applyNumberFormat="1" applyFont="1" applyFill="1" applyBorder="1" applyAlignment="1" applyProtection="1">
      <alignment horizontal="center" vertical="top" wrapText="1"/>
      <protection locked="0"/>
    </xf>
    <xf numFmtId="49" fontId="2" fillId="2" borderId="2" xfId="0" applyNumberFormat="1" applyFont="1" applyFill="1" applyBorder="1" applyAlignment="1">
      <alignment vertical="top"/>
    </xf>
    <xf numFmtId="49" fontId="1" fillId="2" borderId="2" xfId="0" applyNumberFormat="1" applyFont="1" applyFill="1" applyBorder="1" applyAlignment="1" applyProtection="1">
      <alignment vertical="top" wrapText="1"/>
      <protection locked="0"/>
    </xf>
    <xf numFmtId="0" fontId="2" fillId="2" borderId="3" xfId="0" applyFont="1" applyFill="1" applyBorder="1" applyAlignment="1">
      <alignment vertical="top" wrapText="1"/>
    </xf>
    <xf numFmtId="2" fontId="3" fillId="2" borderId="1" xfId="0" applyNumberFormat="1" applyFont="1" applyFill="1" applyBorder="1" applyAlignment="1" applyProtection="1">
      <alignment horizontal="right" vertical="top" wrapText="1"/>
      <protection locked="0"/>
    </xf>
    <xf numFmtId="3" fontId="2" fillId="2" borderId="2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3" xfId="0" applyNumberFormat="1" applyFont="1" applyFill="1" applyBorder="1" applyAlignment="1">
      <alignment vertical="top"/>
    </xf>
    <xf numFmtId="0" fontId="2" fillId="0" borderId="3" xfId="0" applyFont="1" applyFill="1" applyBorder="1" applyAlignment="1">
      <alignment vertical="top" wrapText="1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2" xfId="0" quotePrefix="1" applyNumberFormat="1" applyFont="1" applyBorder="1" applyAlignment="1">
      <alignment horizontal="left" vertical="top"/>
    </xf>
    <xf numFmtId="49" fontId="2" fillId="0" borderId="2" xfId="0" applyNumberFormat="1" applyFont="1" applyBorder="1" applyAlignment="1">
      <alignment horizontal="left" vertical="top"/>
    </xf>
    <xf numFmtId="0" fontId="2" fillId="0" borderId="0" xfId="0" applyFont="1" applyBorder="1" applyAlignment="1">
      <alignment wrapText="1"/>
    </xf>
    <xf numFmtId="0" fontId="2" fillId="0" borderId="2" xfId="0" applyFont="1" applyBorder="1" applyAlignment="1">
      <alignment horizontal="right" vertical="center"/>
    </xf>
    <xf numFmtId="49" fontId="3" fillId="0" borderId="2" xfId="0" applyNumberFormat="1" applyFont="1" applyFill="1" applyBorder="1" applyAlignment="1" applyProtection="1">
      <alignment horizontal="center" vertical="top" wrapText="1"/>
      <protection locked="0"/>
    </xf>
    <xf numFmtId="49" fontId="3" fillId="0" borderId="3" xfId="0" applyNumberFormat="1" applyFont="1" applyFill="1" applyBorder="1" applyAlignment="1">
      <alignment vertical="top"/>
    </xf>
    <xf numFmtId="49" fontId="3" fillId="0" borderId="2" xfId="0" quotePrefix="1" applyNumberFormat="1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left" vertical="top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wrapText="1"/>
    </xf>
    <xf numFmtId="0" fontId="3" fillId="0" borderId="2" xfId="0" applyFont="1" applyBorder="1" applyAlignment="1">
      <alignment horizontal="right" vertical="center"/>
    </xf>
    <xf numFmtId="3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49" fontId="1" fillId="0" borderId="0" xfId="0" applyNumberFormat="1" applyFont="1" applyFill="1" applyBorder="1" applyAlignment="1" applyProtection="1">
      <alignment vertical="top" wrapText="1"/>
      <protection locked="0"/>
    </xf>
    <xf numFmtId="49" fontId="2" fillId="0" borderId="2" xfId="0" applyNumberFormat="1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vertical="top"/>
    </xf>
    <xf numFmtId="2" fontId="4" fillId="0" borderId="1" xfId="0" applyNumberFormat="1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right" vertical="center" wrapText="1"/>
    </xf>
    <xf numFmtId="49" fontId="1" fillId="0" borderId="2" xfId="0" applyNumberFormat="1" applyFont="1" applyFill="1" applyBorder="1" applyAlignment="1" applyProtection="1">
      <alignment horizontal="center" vertical="top" wrapText="1"/>
      <protection locked="0"/>
    </xf>
    <xf numFmtId="49" fontId="1" fillId="0" borderId="3" xfId="0" applyNumberFormat="1" applyFont="1" applyFill="1" applyBorder="1" applyAlignment="1" applyProtection="1">
      <alignment horizontal="center" vertical="top" wrapText="1"/>
      <protection locked="0"/>
    </xf>
    <xf numFmtId="49" fontId="1" fillId="0" borderId="2" xfId="0" applyNumberFormat="1" applyFont="1" applyBorder="1" applyAlignment="1">
      <alignment horizontal="left" vertical="top" wrapText="1"/>
    </xf>
    <xf numFmtId="2" fontId="1" fillId="0" borderId="1" xfId="0" applyNumberFormat="1" applyFont="1" applyFill="1" applyBorder="1" applyAlignment="1">
      <alignment horizontal="right" wrapText="1"/>
    </xf>
    <xf numFmtId="0" fontId="1" fillId="0" borderId="2" xfId="0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 applyProtection="1">
      <alignment horizontal="center" vertical="top" wrapText="1"/>
      <protection locked="0"/>
    </xf>
    <xf numFmtId="49" fontId="3" fillId="0" borderId="2" xfId="0" applyNumberFormat="1" applyFont="1" applyFill="1" applyBorder="1" applyAlignment="1" applyProtection="1">
      <alignment vertical="top" wrapText="1"/>
      <protection locked="0"/>
    </xf>
    <xf numFmtId="49" fontId="3" fillId="0" borderId="2" xfId="0" applyNumberFormat="1" applyFont="1" applyFill="1" applyBorder="1" applyAlignment="1">
      <alignment vertical="top" wrapText="1"/>
    </xf>
    <xf numFmtId="2" fontId="3" fillId="0" borderId="0" xfId="0" applyNumberFormat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right" vertical="center" wrapText="1"/>
    </xf>
    <xf numFmtId="49" fontId="2" fillId="0" borderId="2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right" wrapText="1"/>
    </xf>
    <xf numFmtId="49" fontId="4" fillId="0" borderId="2" xfId="0" applyNumberFormat="1" applyFont="1" applyFill="1" applyBorder="1" applyAlignment="1">
      <alignment wrapText="1"/>
    </xf>
    <xf numFmtId="49" fontId="1" fillId="0" borderId="2" xfId="0" applyNumberFormat="1" applyFont="1" applyFill="1" applyBorder="1" applyAlignment="1">
      <alignment vertical="top"/>
    </xf>
    <xf numFmtId="49" fontId="1" fillId="0" borderId="2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right" wrapText="1"/>
    </xf>
    <xf numFmtId="0" fontId="3" fillId="0" borderId="2" xfId="0" applyNumberFormat="1" applyFont="1" applyFill="1" applyBorder="1" applyAlignment="1">
      <alignment vertical="top"/>
    </xf>
    <xf numFmtId="0" fontId="3" fillId="0" borderId="2" xfId="0" applyFont="1" applyFill="1" applyBorder="1"/>
    <xf numFmtId="49" fontId="3" fillId="0" borderId="2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 applyProtection="1">
      <alignment horizontal="left" vertical="top" wrapText="1"/>
      <protection locked="0"/>
    </xf>
    <xf numFmtId="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2" fillId="2" borderId="3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49" fontId="2" fillId="0" borderId="2" xfId="0" quotePrefix="1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0" fontId="1" fillId="2" borderId="2" xfId="0" applyFont="1" applyFill="1" applyBorder="1" applyAlignment="1">
      <alignment horizontal="right" vertical="center" wrapText="1"/>
    </xf>
    <xf numFmtId="0" fontId="2" fillId="0" borderId="2" xfId="0" applyFont="1" applyBorder="1" applyAlignment="1">
      <alignment vertical="top" wrapText="1"/>
    </xf>
    <xf numFmtId="0" fontId="2" fillId="0" borderId="2" xfId="0" applyNumberFormat="1" applyFont="1" applyFill="1" applyBorder="1" applyAlignment="1">
      <alignment vertical="top"/>
    </xf>
    <xf numFmtId="0" fontId="2" fillId="0" borderId="2" xfId="0" applyNumberFormat="1" applyFont="1" applyFill="1" applyBorder="1" applyAlignment="1" applyProtection="1">
      <alignment horizontal="center" vertical="top"/>
      <protection locked="0"/>
    </xf>
    <xf numFmtId="0" fontId="2" fillId="0" borderId="3" xfId="0" applyFont="1" applyFill="1" applyBorder="1" applyAlignment="1">
      <alignment wrapText="1"/>
    </xf>
    <xf numFmtId="0" fontId="2" fillId="0" borderId="0" xfId="0" applyFont="1" applyBorder="1" applyAlignment="1">
      <alignment horizontal="right" vertical="top" wrapText="1"/>
    </xf>
    <xf numFmtId="0" fontId="1" fillId="0" borderId="2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center" vertical="top"/>
    </xf>
    <xf numFmtId="2" fontId="3" fillId="0" borderId="1" xfId="0" applyNumberFormat="1" applyFont="1" applyFill="1" applyBorder="1" applyAlignment="1">
      <alignment horizontal="right" vertical="top"/>
    </xf>
    <xf numFmtId="3" fontId="2" fillId="0" borderId="2" xfId="0" applyNumberFormat="1" applyFont="1" applyFill="1" applyBorder="1" applyAlignment="1">
      <alignment horizontal="right" vertical="center"/>
    </xf>
    <xf numFmtId="0" fontId="3" fillId="0" borderId="2" xfId="0" applyFont="1" applyBorder="1" applyAlignment="1">
      <alignment horizontal="center" vertical="top"/>
    </xf>
    <xf numFmtId="0" fontId="3" fillId="0" borderId="2" xfId="0" applyFont="1" applyFill="1" applyBorder="1" applyAlignment="1"/>
    <xf numFmtId="166" fontId="3" fillId="0" borderId="2" xfId="0" applyNumberFormat="1" applyFont="1" applyBorder="1" applyAlignment="1">
      <alignment horizontal="left" vertical="top"/>
    </xf>
    <xf numFmtId="3" fontId="3" fillId="0" borderId="2" xfId="0" applyNumberFormat="1" applyFont="1" applyFill="1" applyBorder="1" applyAlignment="1">
      <alignment horizontal="right" vertical="center"/>
    </xf>
    <xf numFmtId="0" fontId="2" fillId="0" borderId="2" xfId="0" applyFont="1" applyBorder="1"/>
    <xf numFmtId="3" fontId="2" fillId="0" borderId="2" xfId="0" applyNumberFormat="1" applyFont="1" applyBorder="1" applyAlignment="1">
      <alignment horizontal="right" vertical="center" wrapText="1"/>
    </xf>
    <xf numFmtId="164" fontId="1" fillId="0" borderId="2" xfId="0" applyNumberFormat="1" applyFont="1" applyFill="1" applyBorder="1" applyAlignment="1" applyProtection="1">
      <alignment horizontal="left" vertical="top"/>
    </xf>
    <xf numFmtId="166" fontId="1" fillId="0" borderId="2" xfId="0" applyNumberFormat="1" applyFont="1" applyBorder="1" applyAlignment="1">
      <alignment vertical="top"/>
    </xf>
    <xf numFmtId="0" fontId="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2" xfId="0" applyFont="1" applyBorder="1" applyAlignment="1">
      <alignment wrapText="1"/>
    </xf>
    <xf numFmtId="0" fontId="1" fillId="0" borderId="2" xfId="0" applyFont="1" applyBorder="1"/>
    <xf numFmtId="0" fontId="2" fillId="0" borderId="2" xfId="0" applyFont="1" applyBorder="1" applyAlignment="1">
      <alignment vertical="top"/>
    </xf>
    <xf numFmtId="0" fontId="1" fillId="0" borderId="2" xfId="0" applyFont="1" applyBorder="1" applyAlignment="1">
      <alignment vertical="top" wrapText="1"/>
    </xf>
    <xf numFmtId="165" fontId="2" fillId="0" borderId="2" xfId="0" applyNumberFormat="1" applyFont="1" applyBorder="1" applyAlignment="1">
      <alignment horizontal="left" vertical="center"/>
    </xf>
    <xf numFmtId="166" fontId="2" fillId="0" borderId="2" xfId="0" applyNumberFormat="1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166" fontId="1" fillId="0" borderId="2" xfId="0" applyNumberFormat="1" applyFont="1" applyBorder="1" applyAlignment="1">
      <alignment horizontal="left" vertical="center"/>
    </xf>
    <xf numFmtId="49" fontId="3" fillId="0" borderId="0" xfId="0" applyNumberFormat="1" applyFont="1" applyBorder="1" applyAlignment="1">
      <alignment horizontal="left" vertical="center" wrapText="1"/>
    </xf>
    <xf numFmtId="4" fontId="3" fillId="0" borderId="0" xfId="0" applyNumberFormat="1" applyFont="1" applyBorder="1" applyAlignment="1">
      <alignment horizontal="left" vertical="center" wrapText="1"/>
    </xf>
    <xf numFmtId="4" fontId="3" fillId="0" borderId="1" xfId="0" applyNumberFormat="1" applyFont="1" applyBorder="1" applyAlignment="1" applyProtection="1">
      <alignment horizontal="left" vertical="center" wrapText="1"/>
      <protection locked="0"/>
    </xf>
    <xf numFmtId="165" fontId="1" fillId="0" borderId="2" xfId="0" applyNumberFormat="1" applyFont="1" applyBorder="1" applyAlignment="1">
      <alignment horizontal="left" vertical="center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1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1" fontId="2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U1070"/>
  <sheetViews>
    <sheetView tabSelected="1" workbookViewId="0">
      <pane ySplit="5" topLeftCell="A6" activePane="bottomLeft" state="frozen"/>
      <selection pane="bottomLeft" activeCell="E42" sqref="E42"/>
    </sheetView>
  </sheetViews>
  <sheetFormatPr defaultRowHeight="16.5" x14ac:dyDescent="0.3"/>
  <cols>
    <col min="1" max="1" width="4.7109375" style="16" customWidth="1"/>
    <col min="2" max="4" width="10.7109375" style="3" customWidth="1"/>
    <col min="5" max="5" width="52.7109375" style="3" customWidth="1"/>
    <col min="6" max="6" width="9.7109375" style="4" customWidth="1"/>
    <col min="7" max="7" width="5.7109375" style="209" customWidth="1"/>
    <col min="8" max="8" width="9" style="208" customWidth="1"/>
    <col min="9" max="16384" width="9.140625" style="12"/>
  </cols>
  <sheetData>
    <row r="1" spans="1:8" s="18" customFormat="1" x14ac:dyDescent="0.25">
      <c r="A1" s="15" t="s">
        <v>0</v>
      </c>
      <c r="B1" s="15"/>
      <c r="C1" s="2" t="s">
        <v>91</v>
      </c>
      <c r="D1" s="16"/>
      <c r="E1" s="16"/>
      <c r="F1" s="17"/>
      <c r="G1" s="207"/>
      <c r="H1" s="208"/>
    </row>
    <row r="2" spans="1:8" s="18" customFormat="1" x14ac:dyDescent="0.25">
      <c r="A2" s="15" t="s">
        <v>1</v>
      </c>
      <c r="B2" s="15"/>
      <c r="C2" s="18" t="s">
        <v>92</v>
      </c>
      <c r="D2" s="16"/>
      <c r="E2" s="16"/>
      <c r="F2" s="17"/>
      <c r="G2" s="207"/>
      <c r="H2" s="208"/>
    </row>
    <row r="3" spans="1:8" s="13" customFormat="1" x14ac:dyDescent="0.25">
      <c r="A3" s="1" t="s">
        <v>2</v>
      </c>
      <c r="B3" s="1"/>
      <c r="C3" s="1">
        <v>2214</v>
      </c>
      <c r="D3" s="3"/>
      <c r="E3" s="3"/>
      <c r="F3" s="4"/>
      <c r="G3" s="209" t="s">
        <v>3</v>
      </c>
      <c r="H3" s="111" t="s">
        <v>3</v>
      </c>
    </row>
    <row r="4" spans="1:8" s="14" customFormat="1" x14ac:dyDescent="0.3">
      <c r="A4" s="210" t="s">
        <v>4</v>
      </c>
      <c r="B4" s="210"/>
      <c r="C4" s="210"/>
      <c r="D4" s="210"/>
      <c r="E4" s="210" t="s">
        <v>5</v>
      </c>
      <c r="F4" s="210"/>
      <c r="G4" s="211" t="s">
        <v>6</v>
      </c>
      <c r="H4" s="212" t="s">
        <v>7</v>
      </c>
    </row>
    <row r="5" spans="1:8" s="14" customFormat="1" x14ac:dyDescent="0.3">
      <c r="A5" s="120" t="s">
        <v>8</v>
      </c>
      <c r="B5" s="210" t="s">
        <v>9</v>
      </c>
      <c r="C5" s="210"/>
      <c r="D5" s="120" t="s">
        <v>10</v>
      </c>
      <c r="E5" s="210"/>
      <c r="F5" s="210"/>
      <c r="G5" s="211"/>
      <c r="H5" s="212"/>
    </row>
    <row r="6" spans="1:8" x14ac:dyDescent="0.3">
      <c r="A6" s="66"/>
      <c r="B6" s="66"/>
      <c r="C6" s="67"/>
      <c r="D6" s="68"/>
      <c r="E6" s="69"/>
      <c r="F6" s="36"/>
      <c r="G6" s="87"/>
      <c r="H6" s="88"/>
    </row>
    <row r="7" spans="1:8" x14ac:dyDescent="0.3">
      <c r="A7" s="121"/>
      <c r="B7" s="122" t="s">
        <v>39</v>
      </c>
      <c r="C7" s="123"/>
      <c r="D7" s="123"/>
      <c r="E7" s="124" t="s">
        <v>40</v>
      </c>
      <c r="F7" s="125"/>
      <c r="G7" s="90"/>
      <c r="H7" s="126"/>
    </row>
    <row r="8" spans="1:8" x14ac:dyDescent="0.3">
      <c r="A8" s="119"/>
      <c r="B8" s="127"/>
      <c r="C8" s="74"/>
      <c r="D8" s="74"/>
      <c r="E8" s="128"/>
      <c r="F8" s="75"/>
      <c r="G8" s="129"/>
      <c r="H8" s="92"/>
    </row>
    <row r="9" spans="1:8" s="33" customFormat="1" x14ac:dyDescent="0.3">
      <c r="A9" s="7">
        <f>MAX(A$1:A8)+1</f>
        <v>1</v>
      </c>
      <c r="B9" s="127"/>
      <c r="C9" s="130" t="s">
        <v>41</v>
      </c>
      <c r="D9" s="131"/>
      <c r="E9" s="76" t="s">
        <v>42</v>
      </c>
      <c r="F9" s="132"/>
      <c r="G9" s="133" t="s">
        <v>13</v>
      </c>
      <c r="H9" s="92">
        <f>SUM(F10)</f>
        <v>5</v>
      </c>
    </row>
    <row r="10" spans="1:8" s="71" customFormat="1" x14ac:dyDescent="0.3">
      <c r="A10" s="134"/>
      <c r="B10" s="135"/>
      <c r="C10" s="136"/>
      <c r="D10" s="137"/>
      <c r="E10" s="138" t="s">
        <v>43</v>
      </c>
      <c r="F10" s="139">
        <v>5</v>
      </c>
      <c r="G10" s="140"/>
      <c r="H10" s="141"/>
    </row>
    <row r="11" spans="1:8" x14ac:dyDescent="0.3">
      <c r="A11" s="119"/>
      <c r="B11" s="73"/>
      <c r="C11" s="74"/>
      <c r="D11" s="74"/>
      <c r="E11" s="142"/>
      <c r="F11" s="75"/>
      <c r="G11" s="129"/>
      <c r="H11" s="92"/>
    </row>
    <row r="12" spans="1:8" s="33" customFormat="1" ht="33" x14ac:dyDescent="0.3">
      <c r="A12" s="7">
        <f>MAX(A$1:A11)+1</f>
        <v>2</v>
      </c>
      <c r="B12" s="73"/>
      <c r="C12" s="143" t="s">
        <v>44</v>
      </c>
      <c r="D12" s="144"/>
      <c r="E12" s="132" t="s">
        <v>45</v>
      </c>
      <c r="F12" s="145"/>
      <c r="G12" s="146" t="s">
        <v>46</v>
      </c>
      <c r="H12" s="92">
        <f>H13</f>
        <v>540</v>
      </c>
    </row>
    <row r="13" spans="1:8" ht="33" x14ac:dyDescent="0.3">
      <c r="A13" s="147"/>
      <c r="B13" s="148"/>
      <c r="C13" s="74"/>
      <c r="D13" s="149" t="s">
        <v>47</v>
      </c>
      <c r="E13" s="77" t="s">
        <v>48</v>
      </c>
      <c r="F13" s="150"/>
      <c r="G13" s="151" t="s">
        <v>11</v>
      </c>
      <c r="H13" s="129">
        <f>SUM(F14)</f>
        <v>540</v>
      </c>
    </row>
    <row r="14" spans="1:8" s="71" customFormat="1" ht="18" x14ac:dyDescent="0.3">
      <c r="A14" s="134"/>
      <c r="B14" s="152"/>
      <c r="C14" s="153"/>
      <c r="D14" s="154"/>
      <c r="E14" s="155" t="s">
        <v>102</v>
      </c>
      <c r="F14" s="75">
        <v>540</v>
      </c>
      <c r="G14" s="156"/>
      <c r="H14" s="141"/>
    </row>
    <row r="15" spans="1:8" x14ac:dyDescent="0.3">
      <c r="A15" s="119"/>
      <c r="B15" s="73"/>
      <c r="C15" s="74"/>
      <c r="D15" s="74"/>
      <c r="E15" s="142"/>
      <c r="F15" s="75"/>
      <c r="G15" s="129"/>
      <c r="H15" s="92"/>
    </row>
    <row r="16" spans="1:8" s="33" customFormat="1" ht="33" x14ac:dyDescent="0.3">
      <c r="A16" s="7">
        <f>MAX(A$1:A15)+1</f>
        <v>3</v>
      </c>
      <c r="B16" s="73"/>
      <c r="C16" s="143" t="s">
        <v>44</v>
      </c>
      <c r="D16" s="144"/>
      <c r="E16" s="132" t="s">
        <v>45</v>
      </c>
      <c r="F16" s="145"/>
      <c r="G16" s="146" t="s">
        <v>12</v>
      </c>
      <c r="H16" s="92">
        <f>H17</f>
        <v>2</v>
      </c>
    </row>
    <row r="17" spans="1:253" ht="33" x14ac:dyDescent="0.3">
      <c r="A17" s="147"/>
      <c r="B17" s="148"/>
      <c r="C17" s="74"/>
      <c r="D17" s="78" t="s">
        <v>49</v>
      </c>
      <c r="E17" s="79" t="s">
        <v>50</v>
      </c>
      <c r="F17" s="77"/>
      <c r="G17" s="99" t="s">
        <v>12</v>
      </c>
      <c r="H17" s="129">
        <f>SUM(F18)</f>
        <v>2</v>
      </c>
    </row>
    <row r="18" spans="1:253" s="71" customFormat="1" x14ac:dyDescent="0.3">
      <c r="A18" s="134"/>
      <c r="B18" s="152"/>
      <c r="C18" s="153"/>
      <c r="D18" s="136"/>
      <c r="E18" s="138" t="s">
        <v>90</v>
      </c>
      <c r="F18" s="139">
        <v>2</v>
      </c>
      <c r="G18" s="140"/>
      <c r="H18" s="141"/>
    </row>
    <row r="19" spans="1:253" x14ac:dyDescent="0.3">
      <c r="A19" s="119"/>
      <c r="B19" s="73"/>
      <c r="C19" s="74"/>
      <c r="D19" s="78"/>
      <c r="E19" s="79"/>
      <c r="F19" s="80"/>
      <c r="G19" s="99"/>
      <c r="H19" s="92"/>
    </row>
    <row r="20" spans="1:253" s="33" customFormat="1" x14ac:dyDescent="0.3">
      <c r="A20" s="7">
        <f>MAX(A$1:A19)+1</f>
        <v>4</v>
      </c>
      <c r="B20" s="73"/>
      <c r="C20" s="157" t="s">
        <v>51</v>
      </c>
      <c r="D20" s="157"/>
      <c r="E20" s="158" t="s">
        <v>52</v>
      </c>
      <c r="F20" s="159"/>
      <c r="G20" s="146" t="s">
        <v>53</v>
      </c>
      <c r="H20" s="92">
        <f>H21</f>
        <v>9.3500000000000014</v>
      </c>
    </row>
    <row r="21" spans="1:253" ht="33" x14ac:dyDescent="0.3">
      <c r="A21" s="113"/>
      <c r="B21" s="160"/>
      <c r="C21" s="161"/>
      <c r="D21" s="162" t="s">
        <v>54</v>
      </c>
      <c r="E21" s="163" t="s">
        <v>55</v>
      </c>
      <c r="F21" s="164"/>
      <c r="G21" s="151" t="s">
        <v>53</v>
      </c>
      <c r="H21" s="129">
        <f>SUM(F22:F25)</f>
        <v>9.3500000000000014</v>
      </c>
    </row>
    <row r="22" spans="1:253" s="71" customFormat="1" x14ac:dyDescent="0.3">
      <c r="A22" s="165"/>
      <c r="B22" s="166"/>
      <c r="C22" s="167"/>
      <c r="D22" s="154"/>
      <c r="E22" s="168" t="s">
        <v>56</v>
      </c>
      <c r="F22" s="169">
        <v>0.15</v>
      </c>
      <c r="G22" s="156"/>
      <c r="H22" s="141"/>
    </row>
    <row r="23" spans="1:253" s="71" customFormat="1" x14ac:dyDescent="0.3">
      <c r="A23" s="165"/>
      <c r="B23" s="166"/>
      <c r="C23" s="167"/>
      <c r="D23" s="154"/>
      <c r="E23" s="168" t="s">
        <v>57</v>
      </c>
      <c r="F23" s="169">
        <v>0.1</v>
      </c>
      <c r="G23" s="156"/>
      <c r="H23" s="141"/>
    </row>
    <row r="24" spans="1:253" s="71" customFormat="1" x14ac:dyDescent="0.3">
      <c r="A24" s="165"/>
      <c r="B24" s="166"/>
      <c r="C24" s="167"/>
      <c r="D24" s="154"/>
      <c r="E24" s="168" t="s">
        <v>58</v>
      </c>
      <c r="F24" s="169">
        <v>2.2000000000000002</v>
      </c>
      <c r="G24" s="156"/>
      <c r="H24" s="141"/>
    </row>
    <row r="25" spans="1:253" s="71" customFormat="1" x14ac:dyDescent="0.3">
      <c r="A25" s="165"/>
      <c r="B25" s="166"/>
      <c r="C25" s="167"/>
      <c r="D25" s="154"/>
      <c r="E25" s="168" t="s">
        <v>59</v>
      </c>
      <c r="F25" s="169">
        <v>6.9</v>
      </c>
      <c r="G25" s="156"/>
      <c r="H25" s="141"/>
    </row>
    <row r="26" spans="1:253" x14ac:dyDescent="0.3">
      <c r="A26" s="119"/>
      <c r="B26" s="73"/>
      <c r="C26" s="74"/>
      <c r="D26" s="78"/>
      <c r="E26" s="79"/>
      <c r="F26" s="80"/>
      <c r="G26" s="99"/>
      <c r="H26" s="92"/>
    </row>
    <row r="27" spans="1:253" s="13" customFormat="1" x14ac:dyDescent="0.25">
      <c r="A27" s="62"/>
      <c r="B27" s="5" t="s">
        <v>33</v>
      </c>
      <c r="C27" s="19"/>
      <c r="D27" s="72"/>
      <c r="E27" s="72" t="s">
        <v>34</v>
      </c>
      <c r="F27" s="30"/>
      <c r="G27" s="89"/>
      <c r="H27" s="90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4"/>
      <c r="BT27" s="34"/>
      <c r="BU27" s="34"/>
      <c r="BV27" s="34"/>
      <c r="BW27" s="34"/>
      <c r="BX27" s="34"/>
      <c r="BY27" s="34"/>
      <c r="BZ27" s="34"/>
      <c r="CA27" s="34"/>
      <c r="CB27" s="34"/>
      <c r="CC27" s="34"/>
      <c r="CD27" s="34"/>
      <c r="CE27" s="34"/>
      <c r="CF27" s="34"/>
      <c r="CG27" s="34"/>
      <c r="CH27" s="34"/>
      <c r="CI27" s="34"/>
      <c r="CJ27" s="34"/>
      <c r="CK27" s="34"/>
      <c r="CL27" s="34"/>
      <c r="CM27" s="34"/>
      <c r="CN27" s="34"/>
      <c r="CO27" s="34"/>
      <c r="CP27" s="34"/>
      <c r="CQ27" s="34"/>
      <c r="CR27" s="34"/>
      <c r="CS27" s="34"/>
      <c r="CT27" s="34"/>
      <c r="CU27" s="34"/>
      <c r="CV27" s="34"/>
      <c r="CW27" s="34"/>
      <c r="CX27" s="34"/>
      <c r="CY27" s="34"/>
      <c r="CZ27" s="34"/>
      <c r="DA27" s="34"/>
      <c r="DB27" s="34"/>
      <c r="DC27" s="34"/>
      <c r="DD27" s="34"/>
      <c r="DE27" s="34"/>
      <c r="DF27" s="34"/>
      <c r="DG27" s="34"/>
      <c r="DH27" s="34"/>
      <c r="DI27" s="34"/>
      <c r="DJ27" s="34"/>
      <c r="DK27" s="34"/>
      <c r="DL27" s="34"/>
      <c r="DM27" s="34"/>
      <c r="DN27" s="34"/>
      <c r="DO27" s="34"/>
      <c r="DP27" s="34"/>
      <c r="DQ27" s="34"/>
      <c r="DR27" s="34"/>
      <c r="DS27" s="34"/>
      <c r="DT27" s="34"/>
      <c r="DU27" s="34"/>
      <c r="DV27" s="34"/>
      <c r="DW27" s="34"/>
      <c r="DX27" s="34"/>
      <c r="DY27" s="34"/>
      <c r="DZ27" s="34"/>
      <c r="EA27" s="34"/>
      <c r="EB27" s="34"/>
      <c r="EC27" s="34"/>
      <c r="ED27" s="34"/>
      <c r="EE27" s="34"/>
      <c r="EF27" s="34"/>
      <c r="EG27" s="34"/>
      <c r="EH27" s="34"/>
      <c r="EI27" s="34"/>
      <c r="EJ27" s="34"/>
      <c r="EK27" s="34"/>
      <c r="EL27" s="34"/>
      <c r="EM27" s="34"/>
      <c r="EN27" s="34"/>
      <c r="EO27" s="34"/>
      <c r="EP27" s="34"/>
      <c r="EQ27" s="34"/>
      <c r="ER27" s="34"/>
      <c r="ES27" s="34"/>
      <c r="ET27" s="34"/>
      <c r="EU27" s="34"/>
      <c r="EV27" s="34"/>
      <c r="EW27" s="34"/>
      <c r="EX27" s="34"/>
      <c r="EY27" s="34"/>
      <c r="EZ27" s="34"/>
      <c r="FA27" s="34"/>
      <c r="FB27" s="34"/>
      <c r="FC27" s="34"/>
      <c r="FD27" s="34"/>
      <c r="FE27" s="34"/>
      <c r="FF27" s="34"/>
      <c r="FG27" s="34"/>
      <c r="FH27" s="34"/>
      <c r="FI27" s="34"/>
      <c r="FJ27" s="34"/>
      <c r="FK27" s="34"/>
      <c r="FL27" s="34"/>
      <c r="FM27" s="34"/>
      <c r="FN27" s="34"/>
      <c r="FO27" s="34"/>
      <c r="FP27" s="34"/>
      <c r="FQ27" s="34"/>
      <c r="FR27" s="34"/>
      <c r="FS27" s="34"/>
      <c r="FT27" s="34"/>
      <c r="FU27" s="34"/>
      <c r="FV27" s="34"/>
      <c r="FW27" s="34"/>
      <c r="FX27" s="34"/>
      <c r="FY27" s="34"/>
      <c r="FZ27" s="34"/>
      <c r="GA27" s="34"/>
      <c r="GB27" s="34"/>
      <c r="GC27" s="34"/>
      <c r="GD27" s="34"/>
      <c r="GE27" s="34"/>
      <c r="GF27" s="34"/>
      <c r="GG27" s="34"/>
      <c r="GH27" s="34"/>
      <c r="GI27" s="34"/>
      <c r="GJ27" s="34"/>
      <c r="GK27" s="34"/>
      <c r="GL27" s="34"/>
      <c r="GM27" s="34"/>
      <c r="GN27" s="34"/>
      <c r="GO27" s="34"/>
      <c r="GP27" s="34"/>
      <c r="GQ27" s="34"/>
      <c r="GR27" s="34"/>
      <c r="GS27" s="34"/>
      <c r="GT27" s="34"/>
      <c r="GU27" s="34"/>
      <c r="GV27" s="34"/>
      <c r="GW27" s="34"/>
      <c r="GX27" s="34"/>
      <c r="GY27" s="34"/>
      <c r="GZ27" s="34"/>
      <c r="HA27" s="34"/>
      <c r="HB27" s="34"/>
      <c r="HC27" s="34"/>
      <c r="HD27" s="34"/>
      <c r="HE27" s="34"/>
      <c r="HF27" s="34"/>
      <c r="HG27" s="34"/>
      <c r="HH27" s="34"/>
      <c r="HI27" s="34"/>
      <c r="HJ27" s="34"/>
      <c r="HK27" s="34"/>
      <c r="HL27" s="34"/>
      <c r="HM27" s="34"/>
      <c r="HN27" s="34"/>
      <c r="HO27" s="34"/>
      <c r="HP27" s="34"/>
      <c r="HQ27" s="34"/>
      <c r="HR27" s="34"/>
      <c r="HS27" s="34"/>
      <c r="HT27" s="34"/>
      <c r="HU27" s="34"/>
      <c r="HV27" s="34"/>
      <c r="HW27" s="34"/>
      <c r="HX27" s="34"/>
      <c r="HY27" s="34"/>
      <c r="HZ27" s="34"/>
      <c r="IA27" s="34"/>
      <c r="IB27" s="34"/>
      <c r="IC27" s="34"/>
      <c r="ID27" s="34"/>
      <c r="IE27" s="34"/>
      <c r="IF27" s="34"/>
      <c r="IG27" s="34"/>
      <c r="IH27" s="34"/>
      <c r="II27" s="34"/>
      <c r="IJ27" s="34"/>
      <c r="IK27" s="34"/>
      <c r="IL27" s="34"/>
      <c r="IM27" s="34"/>
      <c r="IN27" s="34"/>
      <c r="IO27" s="34"/>
      <c r="IP27" s="34"/>
      <c r="IQ27" s="34"/>
      <c r="IR27" s="34"/>
      <c r="IS27" s="34"/>
    </row>
    <row r="28" spans="1:253" s="13" customFormat="1" x14ac:dyDescent="0.25">
      <c r="A28" s="6"/>
      <c r="B28" s="6"/>
      <c r="C28" s="20"/>
      <c r="D28" s="25"/>
      <c r="E28" s="22"/>
      <c r="F28" s="31"/>
      <c r="G28" s="91"/>
      <c r="H28" s="92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4"/>
      <c r="BW28" s="34"/>
      <c r="BX28" s="34"/>
      <c r="BY28" s="34"/>
      <c r="BZ28" s="34"/>
      <c r="CA28" s="34"/>
      <c r="CB28" s="34"/>
      <c r="CC28" s="34"/>
      <c r="CD28" s="34"/>
      <c r="CE28" s="34"/>
      <c r="CF28" s="34"/>
      <c r="CG28" s="34"/>
      <c r="CH28" s="34"/>
      <c r="CI28" s="34"/>
      <c r="CJ28" s="34"/>
      <c r="CK28" s="34"/>
      <c r="CL28" s="34"/>
      <c r="CM28" s="34"/>
      <c r="CN28" s="34"/>
      <c r="CO28" s="34"/>
      <c r="CP28" s="34"/>
      <c r="CQ28" s="34"/>
      <c r="CR28" s="34"/>
      <c r="CS28" s="34"/>
      <c r="CT28" s="34"/>
      <c r="CU28" s="34"/>
      <c r="CV28" s="34"/>
      <c r="CW28" s="34"/>
      <c r="CX28" s="34"/>
      <c r="CY28" s="34"/>
      <c r="CZ28" s="34"/>
      <c r="DA28" s="34"/>
      <c r="DB28" s="34"/>
      <c r="DC28" s="34"/>
      <c r="DD28" s="34"/>
      <c r="DE28" s="34"/>
      <c r="DF28" s="34"/>
      <c r="DG28" s="34"/>
      <c r="DH28" s="34"/>
      <c r="DI28" s="34"/>
      <c r="DJ28" s="34"/>
      <c r="DK28" s="34"/>
      <c r="DL28" s="34"/>
      <c r="DM28" s="34"/>
      <c r="DN28" s="34"/>
      <c r="DO28" s="34"/>
      <c r="DP28" s="34"/>
      <c r="DQ28" s="34"/>
      <c r="DR28" s="34"/>
      <c r="DS28" s="34"/>
      <c r="DT28" s="34"/>
      <c r="DU28" s="34"/>
      <c r="DV28" s="34"/>
      <c r="DW28" s="34"/>
      <c r="DX28" s="34"/>
      <c r="DY28" s="34"/>
      <c r="DZ28" s="34"/>
      <c r="EA28" s="34"/>
      <c r="EB28" s="34"/>
      <c r="EC28" s="34"/>
      <c r="ED28" s="34"/>
      <c r="EE28" s="34"/>
      <c r="EF28" s="34"/>
      <c r="EG28" s="34"/>
      <c r="EH28" s="34"/>
      <c r="EI28" s="34"/>
      <c r="EJ28" s="34"/>
      <c r="EK28" s="34"/>
      <c r="EL28" s="34"/>
      <c r="EM28" s="34"/>
      <c r="EN28" s="34"/>
      <c r="EO28" s="34"/>
      <c r="EP28" s="34"/>
      <c r="EQ28" s="34"/>
      <c r="ER28" s="34"/>
      <c r="ES28" s="34"/>
      <c r="ET28" s="34"/>
      <c r="EU28" s="34"/>
      <c r="EV28" s="34"/>
      <c r="EW28" s="34"/>
      <c r="EX28" s="34"/>
      <c r="EY28" s="34"/>
      <c r="EZ28" s="34"/>
      <c r="FA28" s="34"/>
      <c r="FB28" s="34"/>
      <c r="FC28" s="34"/>
      <c r="FD28" s="34"/>
      <c r="FE28" s="34"/>
      <c r="FF28" s="34"/>
      <c r="FG28" s="34"/>
      <c r="FH28" s="34"/>
      <c r="FI28" s="34"/>
      <c r="FJ28" s="34"/>
      <c r="FK28" s="34"/>
      <c r="FL28" s="34"/>
      <c r="FM28" s="34"/>
      <c r="FN28" s="34"/>
      <c r="FO28" s="34"/>
      <c r="FP28" s="34"/>
      <c r="FQ28" s="34"/>
      <c r="FR28" s="34"/>
      <c r="FS28" s="34"/>
      <c r="FT28" s="34"/>
      <c r="FU28" s="34"/>
      <c r="FV28" s="34"/>
      <c r="FW28" s="34"/>
      <c r="FX28" s="34"/>
      <c r="FY28" s="34"/>
      <c r="FZ28" s="34"/>
      <c r="GA28" s="34"/>
      <c r="GB28" s="34"/>
      <c r="GC28" s="34"/>
      <c r="GD28" s="34"/>
      <c r="GE28" s="34"/>
      <c r="GF28" s="34"/>
      <c r="GG28" s="34"/>
      <c r="GH28" s="34"/>
      <c r="GI28" s="34"/>
      <c r="GJ28" s="34"/>
      <c r="GK28" s="34"/>
      <c r="GL28" s="34"/>
      <c r="GM28" s="34"/>
      <c r="GN28" s="34"/>
      <c r="GO28" s="34"/>
      <c r="GP28" s="34"/>
      <c r="GQ28" s="34"/>
      <c r="GR28" s="34"/>
      <c r="GS28" s="34"/>
      <c r="GT28" s="34"/>
      <c r="GU28" s="34"/>
      <c r="GV28" s="34"/>
      <c r="GW28" s="34"/>
      <c r="GX28" s="34"/>
      <c r="GY28" s="34"/>
      <c r="GZ28" s="34"/>
      <c r="HA28" s="34"/>
      <c r="HB28" s="34"/>
      <c r="HC28" s="34"/>
      <c r="HD28" s="34"/>
      <c r="HE28" s="34"/>
      <c r="HF28" s="34"/>
      <c r="HG28" s="34"/>
      <c r="HH28" s="34"/>
      <c r="HI28" s="34"/>
      <c r="HJ28" s="34"/>
      <c r="HK28" s="34"/>
      <c r="HL28" s="34"/>
      <c r="HM28" s="34"/>
      <c r="HN28" s="34"/>
      <c r="HO28" s="34"/>
      <c r="HP28" s="34"/>
      <c r="HQ28" s="34"/>
      <c r="HR28" s="34"/>
      <c r="HS28" s="34"/>
      <c r="HT28" s="34"/>
      <c r="HU28" s="34"/>
      <c r="HV28" s="34"/>
      <c r="HW28" s="34"/>
      <c r="HX28" s="34"/>
      <c r="HY28" s="34"/>
      <c r="HZ28" s="34"/>
      <c r="IA28" s="34"/>
      <c r="IB28" s="34"/>
      <c r="IC28" s="34"/>
      <c r="ID28" s="34"/>
      <c r="IE28" s="34"/>
      <c r="IF28" s="34"/>
      <c r="IG28" s="34"/>
      <c r="IH28" s="34"/>
      <c r="II28" s="34"/>
      <c r="IJ28" s="34"/>
      <c r="IK28" s="34"/>
      <c r="IL28" s="34"/>
      <c r="IM28" s="34"/>
      <c r="IN28" s="34"/>
      <c r="IO28" s="34"/>
      <c r="IP28" s="34"/>
      <c r="IQ28" s="34"/>
      <c r="IR28" s="34"/>
      <c r="IS28" s="34"/>
    </row>
    <row r="29" spans="1:253" s="13" customFormat="1" x14ac:dyDescent="0.25">
      <c r="A29" s="7">
        <f>MAX(A$1:A28)+1</f>
        <v>5</v>
      </c>
      <c r="B29" s="38"/>
      <c r="C29" s="20" t="s">
        <v>19</v>
      </c>
      <c r="D29" s="25"/>
      <c r="E29" s="22" t="s">
        <v>24</v>
      </c>
      <c r="F29" s="31"/>
      <c r="G29" s="91" t="s">
        <v>13</v>
      </c>
      <c r="H29" s="93">
        <f>H30</f>
        <v>13.66</v>
      </c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4"/>
      <c r="BX29" s="34"/>
      <c r="BY29" s="34"/>
      <c r="BZ29" s="34"/>
      <c r="CA29" s="34"/>
      <c r="CB29" s="34"/>
      <c r="CC29" s="34"/>
      <c r="CD29" s="34"/>
      <c r="CE29" s="34"/>
      <c r="CF29" s="34"/>
      <c r="CG29" s="34"/>
      <c r="CH29" s="34"/>
      <c r="CI29" s="34"/>
      <c r="CJ29" s="34"/>
      <c r="CK29" s="34"/>
      <c r="CL29" s="34"/>
      <c r="CM29" s="34"/>
      <c r="CN29" s="34"/>
      <c r="CO29" s="34"/>
      <c r="CP29" s="34"/>
      <c r="CQ29" s="34"/>
      <c r="CR29" s="34"/>
      <c r="CS29" s="34"/>
      <c r="CT29" s="34"/>
      <c r="CU29" s="34"/>
      <c r="CV29" s="34"/>
      <c r="CW29" s="34"/>
      <c r="CX29" s="34"/>
      <c r="CY29" s="34"/>
      <c r="CZ29" s="34"/>
      <c r="DA29" s="34"/>
      <c r="DB29" s="34"/>
      <c r="DC29" s="34"/>
      <c r="DD29" s="34"/>
      <c r="DE29" s="34"/>
      <c r="DF29" s="34"/>
      <c r="DG29" s="34"/>
      <c r="DH29" s="34"/>
      <c r="DI29" s="34"/>
      <c r="DJ29" s="34"/>
      <c r="DK29" s="34"/>
      <c r="DL29" s="34"/>
      <c r="DM29" s="34"/>
      <c r="DN29" s="34"/>
      <c r="DO29" s="34"/>
      <c r="DP29" s="34"/>
      <c r="DQ29" s="34"/>
      <c r="DR29" s="34"/>
      <c r="DS29" s="34"/>
      <c r="DT29" s="34"/>
      <c r="DU29" s="34"/>
      <c r="DV29" s="34"/>
      <c r="DW29" s="34"/>
      <c r="DX29" s="34"/>
      <c r="DY29" s="34"/>
      <c r="DZ29" s="34"/>
      <c r="EA29" s="34"/>
      <c r="EB29" s="34"/>
      <c r="EC29" s="34"/>
      <c r="ED29" s="34"/>
      <c r="EE29" s="34"/>
      <c r="EF29" s="34"/>
      <c r="EG29" s="34"/>
      <c r="EH29" s="34"/>
      <c r="EI29" s="34"/>
      <c r="EJ29" s="34"/>
      <c r="EK29" s="34"/>
      <c r="EL29" s="34"/>
      <c r="EM29" s="34"/>
      <c r="EN29" s="34"/>
      <c r="EO29" s="34"/>
      <c r="EP29" s="34"/>
      <c r="EQ29" s="34"/>
      <c r="ER29" s="34"/>
      <c r="ES29" s="34"/>
      <c r="ET29" s="34"/>
      <c r="EU29" s="34"/>
      <c r="EV29" s="34"/>
      <c r="EW29" s="34"/>
      <c r="EX29" s="34"/>
      <c r="EY29" s="34"/>
      <c r="EZ29" s="34"/>
      <c r="FA29" s="34"/>
      <c r="FB29" s="34"/>
      <c r="FC29" s="34"/>
      <c r="FD29" s="34"/>
      <c r="FE29" s="34"/>
      <c r="FF29" s="34"/>
      <c r="FG29" s="34"/>
      <c r="FH29" s="34"/>
      <c r="FI29" s="34"/>
      <c r="FJ29" s="34"/>
      <c r="FK29" s="34"/>
      <c r="FL29" s="34"/>
      <c r="FM29" s="34"/>
      <c r="FN29" s="34"/>
      <c r="FO29" s="34"/>
      <c r="FP29" s="34"/>
      <c r="FQ29" s="34"/>
      <c r="FR29" s="34"/>
      <c r="FS29" s="34"/>
      <c r="FT29" s="34"/>
      <c r="FU29" s="34"/>
      <c r="FV29" s="34"/>
      <c r="FW29" s="34"/>
      <c r="FX29" s="34"/>
      <c r="FY29" s="34"/>
      <c r="FZ29" s="34"/>
      <c r="GA29" s="34"/>
      <c r="GB29" s="34"/>
      <c r="GC29" s="34"/>
      <c r="GD29" s="34"/>
      <c r="GE29" s="34"/>
      <c r="GF29" s="34"/>
      <c r="GG29" s="34"/>
      <c r="GH29" s="34"/>
      <c r="GI29" s="34"/>
      <c r="GJ29" s="34"/>
      <c r="GK29" s="34"/>
      <c r="GL29" s="34"/>
      <c r="GM29" s="34"/>
      <c r="GN29" s="34"/>
      <c r="GO29" s="34"/>
      <c r="GP29" s="34"/>
      <c r="GQ29" s="34"/>
      <c r="GR29" s="34"/>
      <c r="GS29" s="34"/>
      <c r="GT29" s="34"/>
      <c r="GU29" s="34"/>
      <c r="GV29" s="34"/>
      <c r="GW29" s="34"/>
      <c r="GX29" s="34"/>
      <c r="GY29" s="34"/>
      <c r="GZ29" s="34"/>
      <c r="HA29" s="34"/>
      <c r="HB29" s="34"/>
      <c r="HC29" s="34"/>
      <c r="HD29" s="34"/>
      <c r="HE29" s="34"/>
      <c r="HF29" s="34"/>
      <c r="HG29" s="34"/>
      <c r="HH29" s="34"/>
      <c r="HI29" s="34"/>
      <c r="HJ29" s="34"/>
      <c r="HK29" s="34"/>
      <c r="HL29" s="34"/>
      <c r="HM29" s="34"/>
      <c r="HN29" s="34"/>
      <c r="HO29" s="34"/>
      <c r="HP29" s="34"/>
      <c r="HQ29" s="34"/>
      <c r="HR29" s="34"/>
      <c r="HS29" s="34"/>
      <c r="HT29" s="34"/>
      <c r="HU29" s="34"/>
      <c r="HV29" s="34"/>
      <c r="HW29" s="34"/>
      <c r="HX29" s="34"/>
      <c r="HY29" s="34"/>
      <c r="HZ29" s="34"/>
      <c r="IA29" s="34"/>
      <c r="IB29" s="34"/>
      <c r="IC29" s="34"/>
      <c r="ID29" s="34"/>
      <c r="IE29" s="34"/>
      <c r="IF29" s="34"/>
      <c r="IG29" s="34"/>
      <c r="IH29" s="34"/>
      <c r="II29" s="34"/>
      <c r="IJ29" s="34"/>
      <c r="IK29" s="34"/>
      <c r="IL29" s="34"/>
      <c r="IM29" s="34"/>
      <c r="IN29" s="34"/>
      <c r="IO29" s="34"/>
      <c r="IP29" s="34"/>
      <c r="IQ29" s="34"/>
      <c r="IR29" s="34"/>
      <c r="IS29" s="34"/>
    </row>
    <row r="30" spans="1:253" s="13" customFormat="1" ht="33" x14ac:dyDescent="0.25">
      <c r="A30" s="24"/>
      <c r="B30" s="38"/>
      <c r="C30" s="21"/>
      <c r="D30" s="26" t="s">
        <v>20</v>
      </c>
      <c r="E30" s="27" t="s">
        <v>25</v>
      </c>
      <c r="F30" s="32"/>
      <c r="G30" s="94" t="s">
        <v>13</v>
      </c>
      <c r="H30" s="95">
        <f>SUM(F31:F31)</f>
        <v>13.66</v>
      </c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4"/>
      <c r="AS30" s="34"/>
      <c r="AT30" s="34"/>
      <c r="AU30" s="34"/>
      <c r="AV30" s="34"/>
      <c r="AW30" s="34"/>
      <c r="AX30" s="34"/>
      <c r="AY30" s="34"/>
      <c r="AZ30" s="34"/>
      <c r="BA30" s="34"/>
      <c r="BB30" s="34"/>
      <c r="BC30" s="34"/>
      <c r="BD30" s="34"/>
      <c r="BE30" s="34"/>
      <c r="BF30" s="34"/>
      <c r="BG30" s="34"/>
      <c r="BH30" s="34"/>
      <c r="BI30" s="34"/>
      <c r="BJ30" s="34"/>
      <c r="BK30" s="34"/>
      <c r="BL30" s="34"/>
      <c r="BM30" s="34"/>
      <c r="BN30" s="34"/>
      <c r="BO30" s="34"/>
      <c r="BP30" s="34"/>
      <c r="BQ30" s="34"/>
      <c r="BR30" s="34"/>
      <c r="BS30" s="34"/>
      <c r="BT30" s="34"/>
      <c r="BU30" s="34"/>
      <c r="BV30" s="34"/>
      <c r="BW30" s="34"/>
      <c r="BX30" s="34"/>
      <c r="BY30" s="34"/>
      <c r="BZ30" s="34"/>
      <c r="CA30" s="34"/>
      <c r="CB30" s="34"/>
      <c r="CC30" s="34"/>
      <c r="CD30" s="34"/>
      <c r="CE30" s="34"/>
      <c r="CF30" s="34"/>
      <c r="CG30" s="34"/>
      <c r="CH30" s="34"/>
      <c r="CI30" s="34"/>
      <c r="CJ30" s="34"/>
      <c r="CK30" s="34"/>
      <c r="CL30" s="34"/>
      <c r="CM30" s="34"/>
      <c r="CN30" s="34"/>
      <c r="CO30" s="34"/>
      <c r="CP30" s="34"/>
      <c r="CQ30" s="34"/>
      <c r="CR30" s="34"/>
      <c r="CS30" s="34"/>
      <c r="CT30" s="34"/>
      <c r="CU30" s="34"/>
      <c r="CV30" s="34"/>
      <c r="CW30" s="34"/>
      <c r="CX30" s="34"/>
      <c r="CY30" s="34"/>
      <c r="CZ30" s="34"/>
      <c r="DA30" s="34"/>
      <c r="DB30" s="34"/>
      <c r="DC30" s="34"/>
      <c r="DD30" s="34"/>
      <c r="DE30" s="34"/>
      <c r="DF30" s="34"/>
      <c r="DG30" s="34"/>
      <c r="DH30" s="34"/>
      <c r="DI30" s="34"/>
      <c r="DJ30" s="34"/>
      <c r="DK30" s="34"/>
      <c r="DL30" s="34"/>
      <c r="DM30" s="34"/>
      <c r="DN30" s="34"/>
      <c r="DO30" s="34"/>
      <c r="DP30" s="34"/>
      <c r="DQ30" s="34"/>
      <c r="DR30" s="34"/>
      <c r="DS30" s="34"/>
      <c r="DT30" s="34"/>
      <c r="DU30" s="34"/>
      <c r="DV30" s="34"/>
      <c r="DW30" s="34"/>
      <c r="DX30" s="34"/>
      <c r="DY30" s="34"/>
      <c r="DZ30" s="34"/>
      <c r="EA30" s="34"/>
      <c r="EB30" s="34"/>
      <c r="EC30" s="34"/>
      <c r="ED30" s="34"/>
      <c r="EE30" s="34"/>
      <c r="EF30" s="34"/>
      <c r="EG30" s="34"/>
      <c r="EH30" s="34"/>
      <c r="EI30" s="34"/>
      <c r="EJ30" s="34"/>
      <c r="EK30" s="34"/>
      <c r="EL30" s="34"/>
      <c r="EM30" s="34"/>
      <c r="EN30" s="34"/>
      <c r="EO30" s="34"/>
      <c r="EP30" s="34"/>
      <c r="EQ30" s="34"/>
      <c r="ER30" s="34"/>
      <c r="ES30" s="34"/>
      <c r="ET30" s="34"/>
      <c r="EU30" s="34"/>
      <c r="EV30" s="34"/>
      <c r="EW30" s="34"/>
      <c r="EX30" s="34"/>
      <c r="EY30" s="34"/>
      <c r="EZ30" s="34"/>
      <c r="FA30" s="34"/>
      <c r="FB30" s="34"/>
      <c r="FC30" s="34"/>
      <c r="FD30" s="34"/>
      <c r="FE30" s="34"/>
      <c r="FF30" s="34"/>
      <c r="FG30" s="34"/>
      <c r="FH30" s="34"/>
      <c r="FI30" s="34"/>
      <c r="FJ30" s="34"/>
      <c r="FK30" s="34"/>
      <c r="FL30" s="34"/>
      <c r="FM30" s="34"/>
      <c r="FN30" s="34"/>
      <c r="FO30" s="34"/>
      <c r="FP30" s="34"/>
      <c r="FQ30" s="34"/>
      <c r="FR30" s="34"/>
      <c r="FS30" s="34"/>
      <c r="FT30" s="34"/>
      <c r="FU30" s="34"/>
      <c r="FV30" s="34"/>
      <c r="FW30" s="34"/>
      <c r="FX30" s="34"/>
      <c r="FY30" s="34"/>
      <c r="FZ30" s="34"/>
      <c r="GA30" s="34"/>
      <c r="GB30" s="34"/>
      <c r="GC30" s="34"/>
      <c r="GD30" s="34"/>
      <c r="GE30" s="34"/>
      <c r="GF30" s="34"/>
      <c r="GG30" s="34"/>
      <c r="GH30" s="34"/>
      <c r="GI30" s="34"/>
      <c r="GJ30" s="34"/>
      <c r="GK30" s="34"/>
      <c r="GL30" s="34"/>
      <c r="GM30" s="34"/>
      <c r="GN30" s="34"/>
      <c r="GO30" s="34"/>
      <c r="GP30" s="34"/>
      <c r="GQ30" s="34"/>
      <c r="GR30" s="34"/>
      <c r="GS30" s="34"/>
      <c r="GT30" s="34"/>
      <c r="GU30" s="34"/>
      <c r="GV30" s="34"/>
      <c r="GW30" s="34"/>
      <c r="GX30" s="34"/>
      <c r="GY30" s="34"/>
      <c r="GZ30" s="34"/>
      <c r="HA30" s="34"/>
      <c r="HB30" s="34"/>
      <c r="HC30" s="34"/>
      <c r="HD30" s="34"/>
      <c r="HE30" s="34"/>
      <c r="HF30" s="34"/>
      <c r="HG30" s="34"/>
      <c r="HH30" s="34"/>
      <c r="HI30" s="34"/>
      <c r="HJ30" s="34"/>
      <c r="HK30" s="34"/>
      <c r="HL30" s="34"/>
      <c r="HM30" s="34"/>
      <c r="HN30" s="34"/>
      <c r="HO30" s="34"/>
      <c r="HP30" s="34"/>
      <c r="HQ30" s="34"/>
      <c r="HR30" s="34"/>
      <c r="HS30" s="34"/>
      <c r="HT30" s="34"/>
      <c r="HU30" s="34"/>
      <c r="HV30" s="34"/>
      <c r="HW30" s="34"/>
      <c r="HX30" s="34"/>
      <c r="HY30" s="34"/>
      <c r="HZ30" s="34"/>
      <c r="IA30" s="34"/>
      <c r="IB30" s="34"/>
      <c r="IC30" s="34"/>
      <c r="ID30" s="34"/>
      <c r="IE30" s="34"/>
      <c r="IF30" s="34"/>
      <c r="IG30" s="34"/>
      <c r="IH30" s="34"/>
      <c r="II30" s="34"/>
      <c r="IJ30" s="34"/>
      <c r="IK30" s="34"/>
      <c r="IL30" s="34"/>
      <c r="IM30" s="34"/>
      <c r="IN30" s="34"/>
      <c r="IO30" s="34"/>
      <c r="IP30" s="34"/>
      <c r="IQ30" s="34"/>
      <c r="IR30" s="34"/>
      <c r="IS30" s="34"/>
    </row>
    <row r="31" spans="1:253" s="34" customFormat="1" x14ac:dyDescent="0.25">
      <c r="A31" s="23"/>
      <c r="B31" s="23"/>
      <c r="C31" s="25"/>
      <c r="D31" s="26"/>
      <c r="E31" s="28" t="s">
        <v>98</v>
      </c>
      <c r="F31" s="29">
        <v>13.66</v>
      </c>
      <c r="G31" s="94"/>
      <c r="H31" s="92"/>
    </row>
    <row r="32" spans="1:253" s="34" customFormat="1" x14ac:dyDescent="0.25">
      <c r="A32" s="24"/>
      <c r="B32" s="38"/>
      <c r="C32" s="7"/>
      <c r="D32" s="38"/>
      <c r="E32" s="39"/>
      <c r="F32" s="29"/>
      <c r="G32" s="91"/>
      <c r="H32" s="96"/>
    </row>
    <row r="33" spans="1:253" s="13" customFormat="1" x14ac:dyDescent="0.25">
      <c r="A33" s="7">
        <f>MAX(A$1:A32)+1</f>
        <v>6</v>
      </c>
      <c r="B33" s="6"/>
      <c r="C33" s="20" t="s">
        <v>14</v>
      </c>
      <c r="D33" s="25"/>
      <c r="E33" s="22" t="s">
        <v>23</v>
      </c>
      <c r="F33" s="31"/>
      <c r="G33" s="91" t="s">
        <v>13</v>
      </c>
      <c r="H33" s="93">
        <f>H34</f>
        <v>10.8</v>
      </c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4"/>
      <c r="BO33" s="34"/>
      <c r="BP33" s="34"/>
      <c r="BQ33" s="34"/>
      <c r="BR33" s="34"/>
      <c r="BS33" s="34"/>
      <c r="BT33" s="34"/>
      <c r="BU33" s="34"/>
      <c r="BV33" s="34"/>
      <c r="BW33" s="34"/>
      <c r="BX33" s="34"/>
      <c r="BY33" s="34"/>
      <c r="BZ33" s="34"/>
      <c r="CA33" s="34"/>
      <c r="CB33" s="34"/>
      <c r="CC33" s="34"/>
      <c r="CD33" s="34"/>
      <c r="CE33" s="34"/>
      <c r="CF33" s="34"/>
      <c r="CG33" s="34"/>
      <c r="CH33" s="34"/>
      <c r="CI33" s="34"/>
      <c r="CJ33" s="34"/>
      <c r="CK33" s="34"/>
      <c r="CL33" s="34"/>
      <c r="CM33" s="34"/>
      <c r="CN33" s="34"/>
      <c r="CO33" s="34"/>
      <c r="CP33" s="34"/>
      <c r="CQ33" s="34"/>
      <c r="CR33" s="34"/>
      <c r="CS33" s="34"/>
      <c r="CT33" s="34"/>
      <c r="CU33" s="34"/>
      <c r="CV33" s="34"/>
      <c r="CW33" s="34"/>
      <c r="CX33" s="34"/>
      <c r="CY33" s="34"/>
      <c r="CZ33" s="34"/>
      <c r="DA33" s="34"/>
      <c r="DB33" s="34"/>
      <c r="DC33" s="34"/>
      <c r="DD33" s="34"/>
      <c r="DE33" s="34"/>
      <c r="DF33" s="34"/>
      <c r="DG33" s="34"/>
      <c r="DH33" s="34"/>
      <c r="DI33" s="34"/>
      <c r="DJ33" s="34"/>
      <c r="DK33" s="34"/>
      <c r="DL33" s="34"/>
      <c r="DM33" s="34"/>
      <c r="DN33" s="34"/>
      <c r="DO33" s="34"/>
      <c r="DP33" s="34"/>
      <c r="DQ33" s="34"/>
      <c r="DR33" s="34"/>
      <c r="DS33" s="34"/>
      <c r="DT33" s="34"/>
      <c r="DU33" s="34"/>
      <c r="DV33" s="34"/>
      <c r="DW33" s="34"/>
      <c r="DX33" s="34"/>
      <c r="DY33" s="34"/>
      <c r="DZ33" s="34"/>
      <c r="EA33" s="34"/>
      <c r="EB33" s="34"/>
      <c r="EC33" s="34"/>
      <c r="ED33" s="34"/>
      <c r="EE33" s="34"/>
      <c r="EF33" s="34"/>
      <c r="EG33" s="34"/>
      <c r="EH33" s="34"/>
      <c r="EI33" s="34"/>
      <c r="EJ33" s="34"/>
      <c r="EK33" s="34"/>
      <c r="EL33" s="34"/>
      <c r="EM33" s="34"/>
      <c r="EN33" s="34"/>
      <c r="EO33" s="34"/>
      <c r="EP33" s="34"/>
      <c r="EQ33" s="34"/>
      <c r="ER33" s="34"/>
      <c r="ES33" s="34"/>
      <c r="ET33" s="34"/>
      <c r="EU33" s="34"/>
      <c r="EV33" s="34"/>
      <c r="EW33" s="34"/>
      <c r="EX33" s="34"/>
      <c r="EY33" s="34"/>
      <c r="EZ33" s="34"/>
      <c r="FA33" s="34"/>
      <c r="FB33" s="34"/>
      <c r="FC33" s="34"/>
      <c r="FD33" s="34"/>
      <c r="FE33" s="34"/>
      <c r="FF33" s="34"/>
      <c r="FG33" s="34"/>
      <c r="FH33" s="34"/>
      <c r="FI33" s="34"/>
      <c r="FJ33" s="34"/>
      <c r="FK33" s="34"/>
      <c r="FL33" s="34"/>
      <c r="FM33" s="34"/>
      <c r="FN33" s="34"/>
      <c r="FO33" s="34"/>
      <c r="FP33" s="34"/>
      <c r="FQ33" s="34"/>
      <c r="FR33" s="34"/>
      <c r="FS33" s="34"/>
      <c r="FT33" s="34"/>
      <c r="FU33" s="34"/>
      <c r="FV33" s="34"/>
      <c r="FW33" s="34"/>
      <c r="FX33" s="34"/>
      <c r="FY33" s="34"/>
      <c r="FZ33" s="34"/>
      <c r="GA33" s="34"/>
      <c r="GB33" s="34"/>
      <c r="GC33" s="34"/>
      <c r="GD33" s="34"/>
      <c r="GE33" s="34"/>
      <c r="GF33" s="34"/>
      <c r="GG33" s="34"/>
      <c r="GH33" s="34"/>
      <c r="GI33" s="34"/>
      <c r="GJ33" s="34"/>
      <c r="GK33" s="34"/>
      <c r="GL33" s="34"/>
      <c r="GM33" s="34"/>
      <c r="GN33" s="34"/>
      <c r="GO33" s="34"/>
      <c r="GP33" s="34"/>
      <c r="GQ33" s="34"/>
      <c r="GR33" s="34"/>
      <c r="GS33" s="34"/>
      <c r="GT33" s="34"/>
      <c r="GU33" s="34"/>
      <c r="GV33" s="34"/>
      <c r="GW33" s="34"/>
      <c r="GX33" s="34"/>
      <c r="GY33" s="34"/>
      <c r="GZ33" s="34"/>
      <c r="HA33" s="34"/>
      <c r="HB33" s="34"/>
      <c r="HC33" s="34"/>
      <c r="HD33" s="34"/>
      <c r="HE33" s="34"/>
      <c r="HF33" s="34"/>
      <c r="HG33" s="34"/>
      <c r="HH33" s="34"/>
      <c r="HI33" s="34"/>
      <c r="HJ33" s="34"/>
      <c r="HK33" s="34"/>
      <c r="HL33" s="34"/>
      <c r="HM33" s="34"/>
      <c r="HN33" s="34"/>
      <c r="HO33" s="34"/>
      <c r="HP33" s="34"/>
      <c r="HQ33" s="34"/>
      <c r="HR33" s="34"/>
      <c r="HS33" s="34"/>
      <c r="HT33" s="34"/>
      <c r="HU33" s="34"/>
      <c r="HV33" s="34"/>
      <c r="HW33" s="34"/>
      <c r="HX33" s="34"/>
      <c r="HY33" s="34"/>
      <c r="HZ33" s="34"/>
      <c r="IA33" s="34"/>
      <c r="IB33" s="34"/>
      <c r="IC33" s="34"/>
      <c r="ID33" s="34"/>
      <c r="IE33" s="34"/>
      <c r="IF33" s="34"/>
      <c r="IG33" s="34"/>
      <c r="IH33" s="34"/>
      <c r="II33" s="34"/>
      <c r="IJ33" s="34"/>
      <c r="IK33" s="34"/>
      <c r="IL33" s="34"/>
      <c r="IM33" s="34"/>
      <c r="IN33" s="34"/>
      <c r="IO33" s="34"/>
      <c r="IP33" s="34"/>
      <c r="IQ33" s="34"/>
      <c r="IR33" s="34"/>
      <c r="IS33" s="34"/>
    </row>
    <row r="34" spans="1:253" s="13" customFormat="1" ht="33" x14ac:dyDescent="0.25">
      <c r="A34" s="8"/>
      <c r="B34" s="8"/>
      <c r="C34" s="8"/>
      <c r="D34" s="26" t="s">
        <v>16</v>
      </c>
      <c r="E34" s="27" t="s">
        <v>22</v>
      </c>
      <c r="F34" s="32"/>
      <c r="G34" s="94" t="s">
        <v>13</v>
      </c>
      <c r="H34" s="95">
        <f>SUM(F35:F35)</f>
        <v>10.8</v>
      </c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  <c r="BB34" s="34"/>
      <c r="BC34" s="34"/>
      <c r="BD34" s="34"/>
      <c r="BE34" s="34"/>
      <c r="BF34" s="34"/>
      <c r="BG34" s="34"/>
      <c r="BH34" s="34"/>
      <c r="BI34" s="34"/>
      <c r="BJ34" s="34"/>
      <c r="BK34" s="34"/>
      <c r="BL34" s="34"/>
      <c r="BM34" s="34"/>
      <c r="BN34" s="34"/>
      <c r="BO34" s="34"/>
      <c r="BP34" s="34"/>
      <c r="BQ34" s="34"/>
      <c r="BR34" s="34"/>
      <c r="BS34" s="34"/>
      <c r="BT34" s="34"/>
      <c r="BU34" s="34"/>
      <c r="BV34" s="34"/>
      <c r="BW34" s="34"/>
      <c r="BX34" s="34"/>
      <c r="BY34" s="34"/>
      <c r="BZ34" s="34"/>
      <c r="CA34" s="34"/>
      <c r="CB34" s="34"/>
      <c r="CC34" s="34"/>
      <c r="CD34" s="34"/>
      <c r="CE34" s="34"/>
      <c r="CF34" s="34"/>
      <c r="CG34" s="34"/>
      <c r="CH34" s="34"/>
      <c r="CI34" s="34"/>
      <c r="CJ34" s="34"/>
      <c r="CK34" s="34"/>
      <c r="CL34" s="34"/>
      <c r="CM34" s="34"/>
      <c r="CN34" s="34"/>
      <c r="CO34" s="34"/>
      <c r="CP34" s="34"/>
      <c r="CQ34" s="34"/>
      <c r="CR34" s="34"/>
      <c r="CS34" s="34"/>
      <c r="CT34" s="34"/>
      <c r="CU34" s="34"/>
      <c r="CV34" s="34"/>
      <c r="CW34" s="34"/>
      <c r="CX34" s="34"/>
      <c r="CY34" s="34"/>
      <c r="CZ34" s="34"/>
      <c r="DA34" s="34"/>
      <c r="DB34" s="34"/>
      <c r="DC34" s="34"/>
      <c r="DD34" s="34"/>
      <c r="DE34" s="34"/>
      <c r="DF34" s="34"/>
      <c r="DG34" s="34"/>
      <c r="DH34" s="34"/>
      <c r="DI34" s="34"/>
      <c r="DJ34" s="34"/>
      <c r="DK34" s="34"/>
      <c r="DL34" s="34"/>
      <c r="DM34" s="34"/>
      <c r="DN34" s="34"/>
      <c r="DO34" s="34"/>
      <c r="DP34" s="34"/>
      <c r="DQ34" s="34"/>
      <c r="DR34" s="34"/>
      <c r="DS34" s="34"/>
      <c r="DT34" s="34"/>
      <c r="DU34" s="34"/>
      <c r="DV34" s="34"/>
      <c r="DW34" s="34"/>
      <c r="DX34" s="34"/>
      <c r="DY34" s="34"/>
      <c r="DZ34" s="34"/>
      <c r="EA34" s="34"/>
      <c r="EB34" s="34"/>
      <c r="EC34" s="34"/>
      <c r="ED34" s="34"/>
      <c r="EE34" s="34"/>
      <c r="EF34" s="34"/>
      <c r="EG34" s="34"/>
      <c r="EH34" s="34"/>
      <c r="EI34" s="34"/>
      <c r="EJ34" s="34"/>
      <c r="EK34" s="34"/>
      <c r="EL34" s="34"/>
      <c r="EM34" s="34"/>
      <c r="EN34" s="34"/>
      <c r="EO34" s="34"/>
      <c r="EP34" s="34"/>
      <c r="EQ34" s="34"/>
      <c r="ER34" s="34"/>
      <c r="ES34" s="34"/>
      <c r="ET34" s="34"/>
      <c r="EU34" s="34"/>
      <c r="EV34" s="34"/>
      <c r="EW34" s="34"/>
      <c r="EX34" s="34"/>
      <c r="EY34" s="34"/>
      <c r="EZ34" s="34"/>
      <c r="FA34" s="34"/>
      <c r="FB34" s="34"/>
      <c r="FC34" s="34"/>
      <c r="FD34" s="34"/>
      <c r="FE34" s="34"/>
      <c r="FF34" s="34"/>
      <c r="FG34" s="34"/>
      <c r="FH34" s="34"/>
      <c r="FI34" s="34"/>
      <c r="FJ34" s="34"/>
      <c r="FK34" s="34"/>
      <c r="FL34" s="34"/>
      <c r="FM34" s="34"/>
      <c r="FN34" s="34"/>
      <c r="FO34" s="34"/>
      <c r="FP34" s="34"/>
      <c r="FQ34" s="34"/>
      <c r="FR34" s="34"/>
      <c r="FS34" s="34"/>
      <c r="FT34" s="34"/>
      <c r="FU34" s="34"/>
      <c r="FV34" s="34"/>
      <c r="FW34" s="34"/>
      <c r="FX34" s="34"/>
      <c r="FY34" s="34"/>
      <c r="FZ34" s="34"/>
      <c r="GA34" s="34"/>
      <c r="GB34" s="34"/>
      <c r="GC34" s="34"/>
      <c r="GD34" s="34"/>
      <c r="GE34" s="34"/>
      <c r="GF34" s="34"/>
      <c r="GG34" s="34"/>
      <c r="GH34" s="34"/>
      <c r="GI34" s="34"/>
      <c r="GJ34" s="34"/>
      <c r="GK34" s="34"/>
      <c r="GL34" s="34"/>
      <c r="GM34" s="34"/>
      <c r="GN34" s="34"/>
      <c r="GO34" s="34"/>
      <c r="GP34" s="34"/>
      <c r="GQ34" s="34"/>
      <c r="GR34" s="34"/>
      <c r="GS34" s="34"/>
      <c r="GT34" s="34"/>
      <c r="GU34" s="34"/>
      <c r="GV34" s="34"/>
      <c r="GW34" s="34"/>
      <c r="GX34" s="34"/>
      <c r="GY34" s="34"/>
      <c r="GZ34" s="34"/>
      <c r="HA34" s="34"/>
      <c r="HB34" s="34"/>
      <c r="HC34" s="34"/>
      <c r="HD34" s="34"/>
      <c r="HE34" s="34"/>
      <c r="HF34" s="34"/>
      <c r="HG34" s="34"/>
      <c r="HH34" s="34"/>
      <c r="HI34" s="34"/>
      <c r="HJ34" s="34"/>
      <c r="HK34" s="34"/>
      <c r="HL34" s="34"/>
      <c r="HM34" s="34"/>
      <c r="HN34" s="34"/>
      <c r="HO34" s="34"/>
      <c r="HP34" s="34"/>
      <c r="HQ34" s="34"/>
      <c r="HR34" s="34"/>
      <c r="HS34" s="34"/>
      <c r="HT34" s="34"/>
      <c r="HU34" s="34"/>
      <c r="HV34" s="34"/>
      <c r="HW34" s="34"/>
      <c r="HX34" s="34"/>
      <c r="HY34" s="34"/>
      <c r="HZ34" s="34"/>
      <c r="IA34" s="34"/>
      <c r="IB34" s="34"/>
      <c r="IC34" s="34"/>
      <c r="ID34" s="34"/>
      <c r="IE34" s="34"/>
      <c r="IF34" s="34"/>
      <c r="IG34" s="34"/>
      <c r="IH34" s="34"/>
      <c r="II34" s="34"/>
      <c r="IJ34" s="34"/>
      <c r="IK34" s="34"/>
      <c r="IL34" s="34"/>
      <c r="IM34" s="34"/>
      <c r="IN34" s="34"/>
      <c r="IO34" s="34"/>
      <c r="IP34" s="34"/>
      <c r="IQ34" s="34"/>
      <c r="IR34" s="34"/>
      <c r="IS34" s="34"/>
    </row>
    <row r="35" spans="1:253" s="13" customFormat="1" x14ac:dyDescent="0.25">
      <c r="A35" s="24"/>
      <c r="B35" s="24"/>
      <c r="C35" s="25"/>
      <c r="D35" s="21"/>
      <c r="E35" s="28" t="s">
        <v>99</v>
      </c>
      <c r="F35" s="29">
        <v>10.8</v>
      </c>
      <c r="G35" s="94"/>
      <c r="H35" s="95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T35" s="34"/>
      <c r="AU35" s="34"/>
      <c r="AV35" s="34"/>
      <c r="AW35" s="34"/>
      <c r="AX35" s="34"/>
      <c r="AY35" s="34"/>
      <c r="AZ35" s="34"/>
      <c r="BA35" s="34"/>
      <c r="BB35" s="34"/>
      <c r="BC35" s="34"/>
      <c r="BD35" s="34"/>
      <c r="BE35" s="34"/>
      <c r="BF35" s="34"/>
      <c r="BG35" s="34"/>
      <c r="BH35" s="34"/>
      <c r="BI35" s="34"/>
      <c r="BJ35" s="34"/>
      <c r="BK35" s="34"/>
      <c r="BL35" s="34"/>
      <c r="BM35" s="34"/>
      <c r="BN35" s="34"/>
      <c r="BO35" s="34"/>
      <c r="BP35" s="34"/>
      <c r="BQ35" s="34"/>
      <c r="BR35" s="34"/>
      <c r="BS35" s="34"/>
      <c r="BT35" s="34"/>
      <c r="BU35" s="34"/>
      <c r="BV35" s="34"/>
      <c r="BW35" s="34"/>
      <c r="BX35" s="34"/>
      <c r="BY35" s="34"/>
      <c r="BZ35" s="34"/>
      <c r="CA35" s="34"/>
      <c r="CB35" s="34"/>
      <c r="CC35" s="34"/>
      <c r="CD35" s="34"/>
      <c r="CE35" s="34"/>
      <c r="CF35" s="34"/>
      <c r="CG35" s="34"/>
      <c r="CH35" s="34"/>
      <c r="CI35" s="34"/>
      <c r="CJ35" s="34"/>
      <c r="CK35" s="34"/>
      <c r="CL35" s="34"/>
      <c r="CM35" s="34"/>
      <c r="CN35" s="34"/>
      <c r="CO35" s="34"/>
      <c r="CP35" s="34"/>
      <c r="CQ35" s="34"/>
      <c r="CR35" s="34"/>
      <c r="CS35" s="34"/>
      <c r="CT35" s="34"/>
      <c r="CU35" s="34"/>
      <c r="CV35" s="34"/>
      <c r="CW35" s="34"/>
      <c r="CX35" s="34"/>
      <c r="CY35" s="34"/>
      <c r="CZ35" s="34"/>
      <c r="DA35" s="34"/>
      <c r="DB35" s="34"/>
      <c r="DC35" s="34"/>
      <c r="DD35" s="34"/>
      <c r="DE35" s="34"/>
      <c r="DF35" s="34"/>
      <c r="DG35" s="34"/>
      <c r="DH35" s="34"/>
      <c r="DI35" s="34"/>
      <c r="DJ35" s="34"/>
      <c r="DK35" s="34"/>
      <c r="DL35" s="34"/>
      <c r="DM35" s="34"/>
      <c r="DN35" s="34"/>
      <c r="DO35" s="34"/>
      <c r="DP35" s="34"/>
      <c r="DQ35" s="34"/>
      <c r="DR35" s="34"/>
      <c r="DS35" s="34"/>
      <c r="DT35" s="34"/>
      <c r="DU35" s="34"/>
      <c r="DV35" s="34"/>
      <c r="DW35" s="34"/>
      <c r="DX35" s="34"/>
      <c r="DY35" s="34"/>
      <c r="DZ35" s="34"/>
      <c r="EA35" s="34"/>
      <c r="EB35" s="34"/>
      <c r="EC35" s="34"/>
      <c r="ED35" s="34"/>
      <c r="EE35" s="34"/>
      <c r="EF35" s="34"/>
      <c r="EG35" s="34"/>
      <c r="EH35" s="34"/>
      <c r="EI35" s="34"/>
      <c r="EJ35" s="34"/>
      <c r="EK35" s="34"/>
      <c r="EL35" s="34"/>
      <c r="EM35" s="34"/>
      <c r="EN35" s="34"/>
      <c r="EO35" s="34"/>
      <c r="EP35" s="34"/>
      <c r="EQ35" s="34"/>
      <c r="ER35" s="34"/>
      <c r="ES35" s="34"/>
      <c r="ET35" s="34"/>
      <c r="EU35" s="34"/>
      <c r="EV35" s="34"/>
      <c r="EW35" s="34"/>
      <c r="EX35" s="34"/>
      <c r="EY35" s="34"/>
      <c r="EZ35" s="34"/>
      <c r="FA35" s="34"/>
      <c r="FB35" s="34"/>
      <c r="FC35" s="34"/>
      <c r="FD35" s="34"/>
      <c r="FE35" s="34"/>
      <c r="FF35" s="34"/>
      <c r="FG35" s="34"/>
      <c r="FH35" s="34"/>
      <c r="FI35" s="34"/>
      <c r="FJ35" s="34"/>
      <c r="FK35" s="34"/>
      <c r="FL35" s="34"/>
      <c r="FM35" s="34"/>
      <c r="FN35" s="34"/>
      <c r="FO35" s="34"/>
      <c r="FP35" s="34"/>
      <c r="FQ35" s="34"/>
      <c r="FR35" s="34"/>
      <c r="FS35" s="34"/>
      <c r="FT35" s="34"/>
      <c r="FU35" s="34"/>
      <c r="FV35" s="34"/>
      <c r="FW35" s="34"/>
      <c r="FX35" s="34"/>
      <c r="FY35" s="34"/>
      <c r="FZ35" s="34"/>
      <c r="GA35" s="34"/>
      <c r="GB35" s="34"/>
      <c r="GC35" s="34"/>
      <c r="GD35" s="34"/>
      <c r="GE35" s="34"/>
      <c r="GF35" s="34"/>
      <c r="GG35" s="34"/>
      <c r="GH35" s="34"/>
      <c r="GI35" s="34"/>
      <c r="GJ35" s="34"/>
      <c r="GK35" s="34"/>
      <c r="GL35" s="34"/>
      <c r="GM35" s="34"/>
      <c r="GN35" s="34"/>
      <c r="GO35" s="34"/>
      <c r="GP35" s="34"/>
      <c r="GQ35" s="34"/>
      <c r="GR35" s="34"/>
      <c r="GS35" s="34"/>
      <c r="GT35" s="34"/>
      <c r="GU35" s="34"/>
      <c r="GV35" s="34"/>
      <c r="GW35" s="34"/>
      <c r="GX35" s="34"/>
      <c r="GY35" s="34"/>
      <c r="GZ35" s="34"/>
      <c r="HA35" s="34"/>
      <c r="HB35" s="34"/>
      <c r="HC35" s="34"/>
      <c r="HD35" s="34"/>
      <c r="HE35" s="34"/>
      <c r="HF35" s="34"/>
      <c r="HG35" s="34"/>
      <c r="HH35" s="34"/>
      <c r="HI35" s="34"/>
      <c r="HJ35" s="34"/>
      <c r="HK35" s="34"/>
      <c r="HL35" s="34"/>
      <c r="HM35" s="34"/>
      <c r="HN35" s="34"/>
      <c r="HO35" s="34"/>
      <c r="HP35" s="34"/>
      <c r="HQ35" s="34"/>
      <c r="HR35" s="34"/>
      <c r="HS35" s="34"/>
      <c r="HT35" s="34"/>
      <c r="HU35" s="34"/>
      <c r="HV35" s="34"/>
      <c r="HW35" s="34"/>
      <c r="HX35" s="34"/>
      <c r="HY35" s="34"/>
      <c r="HZ35" s="34"/>
      <c r="IA35" s="34"/>
      <c r="IB35" s="34"/>
      <c r="IC35" s="34"/>
      <c r="ID35" s="34"/>
      <c r="IE35" s="34"/>
      <c r="IF35" s="34"/>
      <c r="IG35" s="34"/>
      <c r="IH35" s="34"/>
      <c r="II35" s="34"/>
      <c r="IJ35" s="34"/>
      <c r="IK35" s="34"/>
      <c r="IL35" s="34"/>
      <c r="IM35" s="34"/>
      <c r="IN35" s="34"/>
      <c r="IO35" s="34"/>
      <c r="IP35" s="34"/>
      <c r="IQ35" s="34"/>
      <c r="IR35" s="34"/>
      <c r="IS35" s="34"/>
    </row>
    <row r="36" spans="1:253" s="13" customFormat="1" x14ac:dyDescent="0.25">
      <c r="A36" s="24"/>
      <c r="B36" s="24"/>
      <c r="C36" s="25"/>
      <c r="D36" s="21"/>
      <c r="E36" s="28"/>
      <c r="F36" s="29"/>
      <c r="G36" s="94"/>
      <c r="H36" s="95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34"/>
      <c r="CI36" s="34"/>
      <c r="CJ36" s="34"/>
      <c r="CK36" s="34"/>
      <c r="CL36" s="34"/>
      <c r="CM36" s="34"/>
      <c r="CN36" s="34"/>
      <c r="CO36" s="34"/>
      <c r="CP36" s="34"/>
      <c r="CQ36" s="34"/>
      <c r="CR36" s="34"/>
      <c r="CS36" s="34"/>
      <c r="CT36" s="34"/>
      <c r="CU36" s="34"/>
      <c r="CV36" s="34"/>
      <c r="CW36" s="34"/>
      <c r="CX36" s="34"/>
      <c r="CY36" s="34"/>
      <c r="CZ36" s="34"/>
      <c r="DA36" s="34"/>
      <c r="DB36" s="34"/>
      <c r="DC36" s="34"/>
      <c r="DD36" s="34"/>
      <c r="DE36" s="34"/>
      <c r="DF36" s="34"/>
      <c r="DG36" s="34"/>
      <c r="DH36" s="34"/>
      <c r="DI36" s="34"/>
      <c r="DJ36" s="34"/>
      <c r="DK36" s="34"/>
      <c r="DL36" s="34"/>
      <c r="DM36" s="34"/>
      <c r="DN36" s="34"/>
      <c r="DO36" s="34"/>
      <c r="DP36" s="34"/>
      <c r="DQ36" s="34"/>
      <c r="DR36" s="34"/>
      <c r="DS36" s="34"/>
      <c r="DT36" s="34"/>
      <c r="DU36" s="34"/>
      <c r="DV36" s="34"/>
      <c r="DW36" s="34"/>
      <c r="DX36" s="34"/>
      <c r="DY36" s="34"/>
      <c r="DZ36" s="34"/>
      <c r="EA36" s="34"/>
      <c r="EB36" s="34"/>
      <c r="EC36" s="34"/>
      <c r="ED36" s="34"/>
      <c r="EE36" s="34"/>
      <c r="EF36" s="34"/>
      <c r="EG36" s="34"/>
      <c r="EH36" s="34"/>
      <c r="EI36" s="34"/>
      <c r="EJ36" s="34"/>
      <c r="EK36" s="34"/>
      <c r="EL36" s="34"/>
      <c r="EM36" s="34"/>
      <c r="EN36" s="34"/>
      <c r="EO36" s="34"/>
      <c r="EP36" s="34"/>
      <c r="EQ36" s="34"/>
      <c r="ER36" s="34"/>
      <c r="ES36" s="34"/>
      <c r="ET36" s="34"/>
      <c r="EU36" s="34"/>
      <c r="EV36" s="34"/>
      <c r="EW36" s="34"/>
      <c r="EX36" s="34"/>
      <c r="EY36" s="34"/>
      <c r="EZ36" s="34"/>
      <c r="FA36" s="34"/>
      <c r="FB36" s="34"/>
      <c r="FC36" s="34"/>
      <c r="FD36" s="34"/>
      <c r="FE36" s="34"/>
      <c r="FF36" s="34"/>
      <c r="FG36" s="34"/>
      <c r="FH36" s="34"/>
      <c r="FI36" s="34"/>
      <c r="FJ36" s="34"/>
      <c r="FK36" s="34"/>
      <c r="FL36" s="34"/>
      <c r="FM36" s="34"/>
      <c r="FN36" s="34"/>
      <c r="FO36" s="34"/>
      <c r="FP36" s="34"/>
      <c r="FQ36" s="34"/>
      <c r="FR36" s="34"/>
      <c r="FS36" s="34"/>
      <c r="FT36" s="34"/>
      <c r="FU36" s="34"/>
      <c r="FV36" s="34"/>
      <c r="FW36" s="34"/>
      <c r="FX36" s="34"/>
      <c r="FY36" s="34"/>
      <c r="FZ36" s="34"/>
      <c r="GA36" s="34"/>
      <c r="GB36" s="34"/>
      <c r="GC36" s="34"/>
      <c r="GD36" s="34"/>
      <c r="GE36" s="34"/>
      <c r="GF36" s="34"/>
      <c r="GG36" s="34"/>
      <c r="GH36" s="34"/>
      <c r="GI36" s="34"/>
      <c r="GJ36" s="34"/>
      <c r="GK36" s="34"/>
      <c r="GL36" s="34"/>
      <c r="GM36" s="34"/>
      <c r="GN36" s="34"/>
      <c r="GO36" s="34"/>
      <c r="GP36" s="34"/>
      <c r="GQ36" s="34"/>
      <c r="GR36" s="34"/>
      <c r="GS36" s="34"/>
      <c r="GT36" s="34"/>
      <c r="GU36" s="34"/>
      <c r="GV36" s="34"/>
      <c r="GW36" s="34"/>
      <c r="GX36" s="34"/>
      <c r="GY36" s="34"/>
      <c r="GZ36" s="34"/>
      <c r="HA36" s="34"/>
      <c r="HB36" s="34"/>
      <c r="HC36" s="34"/>
      <c r="HD36" s="34"/>
      <c r="HE36" s="34"/>
      <c r="HF36" s="34"/>
      <c r="HG36" s="34"/>
      <c r="HH36" s="34"/>
      <c r="HI36" s="34"/>
      <c r="HJ36" s="34"/>
      <c r="HK36" s="34"/>
      <c r="HL36" s="34"/>
      <c r="HM36" s="34"/>
      <c r="HN36" s="34"/>
      <c r="HO36" s="34"/>
      <c r="HP36" s="34"/>
      <c r="HQ36" s="34"/>
      <c r="HR36" s="34"/>
      <c r="HS36" s="34"/>
      <c r="HT36" s="34"/>
      <c r="HU36" s="34"/>
      <c r="HV36" s="34"/>
      <c r="HW36" s="34"/>
      <c r="HX36" s="34"/>
      <c r="HY36" s="34"/>
      <c r="HZ36" s="34"/>
      <c r="IA36" s="34"/>
      <c r="IB36" s="34"/>
      <c r="IC36" s="34"/>
      <c r="ID36" s="34"/>
      <c r="IE36" s="34"/>
      <c r="IF36" s="34"/>
      <c r="IG36" s="34"/>
      <c r="IH36" s="34"/>
      <c r="II36" s="34"/>
      <c r="IJ36" s="34"/>
      <c r="IK36" s="34"/>
      <c r="IL36" s="34"/>
      <c r="IM36" s="34"/>
      <c r="IN36" s="34"/>
      <c r="IO36" s="34"/>
      <c r="IP36" s="34"/>
      <c r="IQ36" s="34"/>
      <c r="IR36" s="34"/>
      <c r="IS36" s="34"/>
    </row>
    <row r="37" spans="1:253" s="35" customFormat="1" x14ac:dyDescent="0.25">
      <c r="A37" s="7">
        <f>MAX(A$1:A36)+1</f>
        <v>7</v>
      </c>
      <c r="B37" s="24"/>
      <c r="C37" s="20" t="s">
        <v>17</v>
      </c>
      <c r="D37" s="25"/>
      <c r="E37" s="22" t="s">
        <v>15</v>
      </c>
      <c r="F37" s="31"/>
      <c r="G37" s="91" t="s">
        <v>13</v>
      </c>
      <c r="H37" s="93">
        <f>H38</f>
        <v>13</v>
      </c>
    </row>
    <row r="38" spans="1:253" s="35" customFormat="1" ht="33" x14ac:dyDescent="0.25">
      <c r="A38" s="24"/>
      <c r="B38" s="24"/>
      <c r="C38" s="25"/>
      <c r="D38" s="26" t="s">
        <v>18</v>
      </c>
      <c r="E38" s="27" t="s">
        <v>21</v>
      </c>
      <c r="F38" s="32"/>
      <c r="G38" s="94" t="s">
        <v>13</v>
      </c>
      <c r="H38" s="95">
        <f>SUM(F39)</f>
        <v>13</v>
      </c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4"/>
      <c r="AR38" s="34"/>
      <c r="AS38" s="34"/>
      <c r="AT38" s="34"/>
      <c r="AU38" s="34"/>
      <c r="AV38" s="34"/>
      <c r="AW38" s="34"/>
      <c r="AX38" s="34"/>
      <c r="AY38" s="34"/>
      <c r="AZ38" s="34"/>
      <c r="BA38" s="34"/>
      <c r="BB38" s="34"/>
      <c r="BC38" s="34"/>
      <c r="BD38" s="34"/>
      <c r="BE38" s="34"/>
      <c r="BF38" s="34"/>
      <c r="BG38" s="34"/>
      <c r="BH38" s="34"/>
      <c r="BI38" s="34"/>
      <c r="BJ38" s="34"/>
      <c r="BK38" s="34"/>
      <c r="BL38" s="34"/>
      <c r="BM38" s="34"/>
      <c r="BN38" s="34"/>
      <c r="BO38" s="34"/>
      <c r="BP38" s="34"/>
      <c r="BQ38" s="34"/>
      <c r="BR38" s="34"/>
      <c r="BS38" s="34"/>
      <c r="BT38" s="34"/>
      <c r="BU38" s="34"/>
      <c r="BV38" s="34"/>
      <c r="BW38" s="34"/>
      <c r="BX38" s="34"/>
      <c r="BY38" s="34"/>
      <c r="BZ38" s="34"/>
      <c r="CA38" s="34"/>
      <c r="CB38" s="34"/>
      <c r="CC38" s="34"/>
      <c r="CD38" s="34"/>
      <c r="CE38" s="34"/>
      <c r="CF38" s="34"/>
      <c r="CG38" s="34"/>
      <c r="CH38" s="34"/>
      <c r="CI38" s="34"/>
      <c r="CJ38" s="34"/>
      <c r="CK38" s="34"/>
      <c r="CL38" s="34"/>
      <c r="CM38" s="34"/>
      <c r="CN38" s="34"/>
      <c r="CO38" s="34"/>
      <c r="CP38" s="34"/>
      <c r="CQ38" s="34"/>
      <c r="CR38" s="34"/>
      <c r="CS38" s="34"/>
      <c r="CT38" s="34"/>
      <c r="CU38" s="34"/>
      <c r="CV38" s="34"/>
      <c r="CW38" s="34"/>
      <c r="CX38" s="34"/>
      <c r="CY38" s="34"/>
      <c r="CZ38" s="34"/>
      <c r="DA38" s="34"/>
      <c r="DB38" s="34"/>
      <c r="DC38" s="34"/>
      <c r="DD38" s="34"/>
      <c r="DE38" s="34"/>
      <c r="DF38" s="34"/>
      <c r="DG38" s="34"/>
      <c r="DH38" s="34"/>
      <c r="DI38" s="34"/>
      <c r="DJ38" s="34"/>
      <c r="DK38" s="34"/>
      <c r="DL38" s="34"/>
      <c r="DM38" s="34"/>
      <c r="DN38" s="34"/>
      <c r="DO38" s="34"/>
      <c r="DP38" s="34"/>
      <c r="DQ38" s="34"/>
      <c r="DR38" s="34"/>
      <c r="DS38" s="34"/>
      <c r="DT38" s="34"/>
      <c r="DU38" s="34"/>
      <c r="DV38" s="34"/>
      <c r="DW38" s="34"/>
      <c r="DX38" s="34"/>
      <c r="DY38" s="34"/>
      <c r="DZ38" s="34"/>
      <c r="EA38" s="34"/>
      <c r="EB38" s="34"/>
      <c r="EC38" s="34"/>
      <c r="ED38" s="34"/>
      <c r="EE38" s="34"/>
      <c r="EF38" s="34"/>
      <c r="EG38" s="34"/>
      <c r="EH38" s="34"/>
      <c r="EI38" s="34"/>
      <c r="EJ38" s="34"/>
      <c r="EK38" s="34"/>
      <c r="EL38" s="34"/>
      <c r="EM38" s="34"/>
      <c r="EN38" s="34"/>
      <c r="EO38" s="34"/>
      <c r="EP38" s="34"/>
      <c r="EQ38" s="34"/>
      <c r="ER38" s="34"/>
      <c r="ES38" s="34"/>
      <c r="ET38" s="34"/>
      <c r="EU38" s="34"/>
      <c r="EV38" s="34"/>
      <c r="EW38" s="34"/>
      <c r="EX38" s="34"/>
      <c r="EY38" s="34"/>
      <c r="EZ38" s="34"/>
      <c r="FA38" s="34"/>
      <c r="FB38" s="34"/>
      <c r="FC38" s="34"/>
      <c r="FD38" s="34"/>
      <c r="FE38" s="34"/>
      <c r="FF38" s="34"/>
      <c r="FG38" s="34"/>
      <c r="FH38" s="34"/>
      <c r="FI38" s="34"/>
      <c r="FJ38" s="34"/>
      <c r="FK38" s="34"/>
      <c r="FL38" s="34"/>
      <c r="FM38" s="34"/>
      <c r="FN38" s="34"/>
      <c r="FO38" s="34"/>
      <c r="FP38" s="34"/>
      <c r="FQ38" s="34"/>
      <c r="FR38" s="34"/>
      <c r="FS38" s="34"/>
      <c r="FT38" s="34"/>
      <c r="FU38" s="34"/>
      <c r="FV38" s="34"/>
      <c r="FW38" s="34"/>
      <c r="FX38" s="34"/>
      <c r="FY38" s="34"/>
      <c r="FZ38" s="34"/>
      <c r="GA38" s="34"/>
      <c r="GB38" s="34"/>
      <c r="GC38" s="34"/>
      <c r="GD38" s="34"/>
      <c r="GE38" s="34"/>
      <c r="GF38" s="34"/>
      <c r="GG38" s="34"/>
      <c r="GH38" s="34"/>
      <c r="GI38" s="34"/>
      <c r="GJ38" s="34"/>
      <c r="GK38" s="34"/>
      <c r="GL38" s="34"/>
      <c r="GM38" s="34"/>
      <c r="GN38" s="34"/>
      <c r="GO38" s="34"/>
      <c r="GP38" s="34"/>
      <c r="GQ38" s="34"/>
      <c r="GR38" s="34"/>
      <c r="GS38" s="34"/>
      <c r="GT38" s="34"/>
      <c r="GU38" s="34"/>
      <c r="GV38" s="34"/>
      <c r="GW38" s="34"/>
      <c r="GX38" s="34"/>
      <c r="GY38" s="34"/>
      <c r="GZ38" s="34"/>
      <c r="HA38" s="34"/>
      <c r="HB38" s="34"/>
      <c r="HC38" s="34"/>
      <c r="HD38" s="34"/>
      <c r="HE38" s="34"/>
      <c r="HF38" s="34"/>
      <c r="HG38" s="34"/>
      <c r="HH38" s="34"/>
      <c r="HI38" s="34"/>
      <c r="HJ38" s="34"/>
      <c r="HK38" s="34"/>
      <c r="HL38" s="34"/>
      <c r="HM38" s="34"/>
      <c r="HN38" s="34"/>
      <c r="HO38" s="34"/>
      <c r="HP38" s="34"/>
      <c r="HQ38" s="34"/>
      <c r="HR38" s="34"/>
      <c r="HS38" s="34"/>
      <c r="HT38" s="34"/>
      <c r="HU38" s="34"/>
      <c r="HV38" s="34"/>
      <c r="HW38" s="34"/>
      <c r="HX38" s="34"/>
      <c r="HY38" s="34"/>
      <c r="HZ38" s="34"/>
      <c r="IA38" s="34"/>
      <c r="IB38" s="34"/>
      <c r="IC38" s="34"/>
      <c r="ID38" s="34"/>
      <c r="IE38" s="34"/>
      <c r="IF38" s="34"/>
      <c r="IG38" s="34"/>
      <c r="IH38" s="34"/>
      <c r="II38" s="34"/>
      <c r="IJ38" s="34"/>
      <c r="IK38" s="34"/>
      <c r="IL38" s="34"/>
      <c r="IM38" s="34"/>
      <c r="IN38" s="34"/>
      <c r="IO38" s="34"/>
      <c r="IP38" s="34"/>
      <c r="IQ38" s="34"/>
      <c r="IR38" s="34"/>
      <c r="IS38" s="34"/>
    </row>
    <row r="39" spans="1:253" s="34" customFormat="1" x14ac:dyDescent="0.25">
      <c r="A39" s="24"/>
      <c r="B39" s="24"/>
      <c r="C39" s="25"/>
      <c r="D39" s="26"/>
      <c r="E39" s="28" t="s">
        <v>100</v>
      </c>
      <c r="F39" s="29">
        <v>13</v>
      </c>
      <c r="G39" s="94"/>
      <c r="H39" s="95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  <c r="EN39" s="13"/>
      <c r="EO39" s="13"/>
      <c r="EP39" s="13"/>
      <c r="EQ39" s="13"/>
      <c r="ER39" s="13"/>
      <c r="ES39" s="13"/>
      <c r="ET39" s="13"/>
      <c r="EU39" s="13"/>
      <c r="EV39" s="13"/>
      <c r="EW39" s="13"/>
      <c r="EX39" s="13"/>
      <c r="EY39" s="13"/>
      <c r="EZ39" s="13"/>
      <c r="FA39" s="13"/>
      <c r="FB39" s="13"/>
      <c r="FC39" s="13"/>
      <c r="FD39" s="13"/>
      <c r="FE39" s="13"/>
      <c r="FF39" s="13"/>
      <c r="FG39" s="13"/>
      <c r="FH39" s="13"/>
      <c r="FI39" s="13"/>
      <c r="FJ39" s="13"/>
      <c r="FK39" s="13"/>
      <c r="FL39" s="13"/>
      <c r="FM39" s="13"/>
      <c r="FN39" s="13"/>
      <c r="FO39" s="13"/>
      <c r="FP39" s="13"/>
      <c r="FQ39" s="13"/>
      <c r="FR39" s="13"/>
      <c r="FS39" s="13"/>
      <c r="FT39" s="13"/>
      <c r="FU39" s="13"/>
      <c r="FV39" s="13"/>
      <c r="FW39" s="13"/>
      <c r="FX39" s="13"/>
      <c r="FY39" s="13"/>
      <c r="FZ39" s="13"/>
      <c r="GA39" s="13"/>
      <c r="GB39" s="13"/>
      <c r="GC39" s="13"/>
      <c r="GD39" s="13"/>
      <c r="GE39" s="13"/>
      <c r="GF39" s="13"/>
      <c r="GG39" s="13"/>
      <c r="GH39" s="13"/>
      <c r="GI39" s="13"/>
      <c r="GJ39" s="13"/>
      <c r="GK39" s="13"/>
      <c r="GL39" s="13"/>
      <c r="GM39" s="13"/>
      <c r="GN39" s="13"/>
      <c r="GO39" s="13"/>
      <c r="GP39" s="13"/>
      <c r="GQ39" s="13"/>
      <c r="GR39" s="13"/>
      <c r="GS39" s="13"/>
      <c r="GT39" s="13"/>
      <c r="GU39" s="13"/>
      <c r="GV39" s="13"/>
      <c r="GW39" s="13"/>
      <c r="GX39" s="13"/>
      <c r="GY39" s="13"/>
      <c r="GZ39" s="13"/>
      <c r="HA39" s="13"/>
      <c r="HB39" s="13"/>
      <c r="HC39" s="13"/>
      <c r="HD39" s="13"/>
      <c r="HE39" s="13"/>
      <c r="HF39" s="13"/>
      <c r="HG39" s="13"/>
      <c r="HH39" s="13"/>
      <c r="HI39" s="13"/>
      <c r="HJ39" s="13"/>
      <c r="HK39" s="13"/>
      <c r="HL39" s="13"/>
      <c r="HM39" s="13"/>
      <c r="HN39" s="13"/>
      <c r="HO39" s="13"/>
      <c r="HP39" s="13"/>
      <c r="HQ39" s="13"/>
      <c r="HR39" s="13"/>
      <c r="HS39" s="13"/>
      <c r="HT39" s="13"/>
      <c r="HU39" s="13"/>
      <c r="HV39" s="13"/>
      <c r="HW39" s="13"/>
      <c r="HX39" s="13"/>
      <c r="HY39" s="13"/>
      <c r="HZ39" s="13"/>
      <c r="IA39" s="13"/>
      <c r="IB39" s="13"/>
      <c r="IC39" s="13"/>
      <c r="ID39" s="13"/>
      <c r="IE39" s="13"/>
      <c r="IF39" s="13"/>
      <c r="IG39" s="13"/>
      <c r="IH39" s="13"/>
      <c r="II39" s="13"/>
      <c r="IJ39" s="13"/>
      <c r="IK39" s="13"/>
      <c r="IL39" s="13"/>
      <c r="IM39" s="13"/>
      <c r="IN39" s="13"/>
      <c r="IO39" s="13"/>
      <c r="IP39" s="13"/>
      <c r="IQ39" s="13"/>
      <c r="IR39" s="13"/>
      <c r="IS39" s="13"/>
    </row>
    <row r="40" spans="1:253" s="34" customFormat="1" x14ac:dyDescent="0.25">
      <c r="A40" s="24"/>
      <c r="B40" s="24"/>
      <c r="C40" s="25"/>
      <c r="D40" s="21"/>
      <c r="E40" s="27"/>
      <c r="F40" s="32"/>
      <c r="G40" s="94"/>
      <c r="H40" s="95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  <c r="DH40" s="13"/>
      <c r="DI40" s="13"/>
      <c r="DJ40" s="13"/>
      <c r="DK40" s="13"/>
      <c r="DL40" s="13"/>
      <c r="DM40" s="13"/>
      <c r="DN40" s="13"/>
      <c r="DO40" s="13"/>
      <c r="DP40" s="13"/>
      <c r="DQ40" s="13"/>
      <c r="DR40" s="13"/>
      <c r="DS40" s="13"/>
      <c r="DT40" s="13"/>
      <c r="DU40" s="13"/>
      <c r="DV40" s="13"/>
      <c r="DW40" s="13"/>
      <c r="DX40" s="13"/>
      <c r="DY40" s="13"/>
      <c r="DZ40" s="13"/>
      <c r="EA40" s="13"/>
      <c r="EB40" s="13"/>
      <c r="EC40" s="13"/>
      <c r="ED40" s="13"/>
      <c r="EE40" s="13"/>
      <c r="EF40" s="13"/>
      <c r="EG40" s="13"/>
      <c r="EH40" s="13"/>
      <c r="EI40" s="13"/>
      <c r="EJ40" s="13"/>
      <c r="EK40" s="13"/>
      <c r="EL40" s="13"/>
      <c r="EM40" s="13"/>
      <c r="EN40" s="13"/>
      <c r="EO40" s="13"/>
      <c r="EP40" s="13"/>
      <c r="EQ40" s="13"/>
      <c r="ER40" s="13"/>
      <c r="ES40" s="13"/>
      <c r="ET40" s="13"/>
      <c r="EU40" s="13"/>
      <c r="EV40" s="13"/>
      <c r="EW40" s="13"/>
      <c r="EX40" s="13"/>
      <c r="EY40" s="13"/>
      <c r="EZ40" s="13"/>
      <c r="FA40" s="13"/>
      <c r="FB40" s="13"/>
      <c r="FC40" s="13"/>
      <c r="FD40" s="13"/>
      <c r="FE40" s="13"/>
      <c r="FF40" s="13"/>
      <c r="FG40" s="13"/>
      <c r="FH40" s="13"/>
      <c r="FI40" s="13"/>
      <c r="FJ40" s="13"/>
      <c r="FK40" s="13"/>
      <c r="FL40" s="13"/>
      <c r="FM40" s="13"/>
      <c r="FN40" s="13"/>
      <c r="FO40" s="13"/>
      <c r="FP40" s="13"/>
      <c r="FQ40" s="13"/>
      <c r="FR40" s="13"/>
      <c r="FS40" s="13"/>
      <c r="FT40" s="13"/>
      <c r="FU40" s="13"/>
      <c r="FV40" s="13"/>
      <c r="FW40" s="13"/>
      <c r="FX40" s="13"/>
      <c r="FY40" s="13"/>
      <c r="FZ40" s="13"/>
      <c r="GA40" s="13"/>
      <c r="GB40" s="13"/>
      <c r="GC40" s="13"/>
      <c r="GD40" s="13"/>
      <c r="GE40" s="13"/>
      <c r="GF40" s="13"/>
      <c r="GG40" s="13"/>
      <c r="GH40" s="13"/>
      <c r="GI40" s="13"/>
      <c r="GJ40" s="13"/>
      <c r="GK40" s="13"/>
      <c r="GL40" s="13"/>
      <c r="GM40" s="13"/>
      <c r="GN40" s="13"/>
      <c r="GO40" s="13"/>
      <c r="GP40" s="13"/>
      <c r="GQ40" s="13"/>
      <c r="GR40" s="13"/>
      <c r="GS40" s="13"/>
      <c r="GT40" s="13"/>
      <c r="GU40" s="13"/>
      <c r="GV40" s="13"/>
      <c r="GW40" s="13"/>
      <c r="GX40" s="13"/>
      <c r="GY40" s="13"/>
      <c r="GZ40" s="13"/>
      <c r="HA40" s="13"/>
      <c r="HB40" s="13"/>
      <c r="HC40" s="13"/>
      <c r="HD40" s="13"/>
      <c r="HE40" s="13"/>
      <c r="HF40" s="13"/>
      <c r="HG40" s="13"/>
      <c r="HH40" s="13"/>
      <c r="HI40" s="13"/>
      <c r="HJ40" s="13"/>
      <c r="HK40" s="13"/>
      <c r="HL40" s="13"/>
      <c r="HM40" s="13"/>
      <c r="HN40" s="13"/>
      <c r="HO40" s="13"/>
      <c r="HP40" s="13"/>
      <c r="HQ40" s="13"/>
      <c r="HR40" s="13"/>
      <c r="HS40" s="13"/>
      <c r="HT40" s="13"/>
      <c r="HU40" s="13"/>
      <c r="HV40" s="13"/>
      <c r="HW40" s="13"/>
      <c r="HX40" s="13"/>
      <c r="HY40" s="13"/>
      <c r="HZ40" s="13"/>
      <c r="IA40" s="13"/>
      <c r="IB40" s="13"/>
      <c r="IC40" s="13"/>
      <c r="ID40" s="13"/>
      <c r="IE40" s="13"/>
      <c r="IF40" s="13"/>
      <c r="IG40" s="13"/>
      <c r="IH40" s="13"/>
      <c r="II40" s="13"/>
      <c r="IJ40" s="13"/>
      <c r="IK40" s="13"/>
      <c r="IL40" s="13"/>
      <c r="IM40" s="13"/>
      <c r="IN40" s="13"/>
      <c r="IO40" s="13"/>
      <c r="IP40" s="13"/>
      <c r="IQ40" s="13"/>
      <c r="IR40" s="13"/>
      <c r="IS40" s="13"/>
    </row>
    <row r="41" spans="1:253" s="35" customFormat="1" x14ac:dyDescent="0.25">
      <c r="A41" s="7">
        <f>MAX(A$1:A40)+1</f>
        <v>8</v>
      </c>
      <c r="B41" s="23"/>
      <c r="C41" s="20" t="s">
        <v>26</v>
      </c>
      <c r="D41" s="25"/>
      <c r="E41" s="22" t="s">
        <v>118</v>
      </c>
      <c r="F41" s="31"/>
      <c r="G41" s="91" t="s">
        <v>13</v>
      </c>
      <c r="H41" s="93">
        <f>H42</f>
        <v>10</v>
      </c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  <c r="EN41" s="13"/>
      <c r="EO41" s="13"/>
      <c r="EP41" s="13"/>
      <c r="EQ41" s="13"/>
      <c r="ER41" s="13"/>
      <c r="ES41" s="13"/>
      <c r="ET41" s="13"/>
      <c r="EU41" s="13"/>
      <c r="EV41" s="13"/>
      <c r="EW41" s="13"/>
      <c r="EX41" s="13"/>
      <c r="EY41" s="13"/>
      <c r="EZ41" s="13"/>
      <c r="FA41" s="13"/>
      <c r="FB41" s="13"/>
      <c r="FC41" s="13"/>
      <c r="FD41" s="13"/>
      <c r="FE41" s="13"/>
      <c r="FF41" s="13"/>
      <c r="FG41" s="13"/>
      <c r="FH41" s="13"/>
      <c r="FI41" s="13"/>
      <c r="FJ41" s="13"/>
      <c r="FK41" s="13"/>
      <c r="FL41" s="13"/>
      <c r="FM41" s="13"/>
      <c r="FN41" s="13"/>
      <c r="FO41" s="13"/>
      <c r="FP41" s="13"/>
      <c r="FQ41" s="13"/>
      <c r="FR41" s="13"/>
      <c r="FS41" s="13"/>
      <c r="FT41" s="13"/>
      <c r="FU41" s="13"/>
      <c r="FV41" s="13"/>
      <c r="FW41" s="13"/>
      <c r="FX41" s="13"/>
      <c r="FY41" s="13"/>
      <c r="FZ41" s="13"/>
      <c r="GA41" s="13"/>
      <c r="GB41" s="13"/>
      <c r="GC41" s="13"/>
      <c r="GD41" s="13"/>
      <c r="GE41" s="13"/>
      <c r="GF41" s="13"/>
      <c r="GG41" s="13"/>
      <c r="GH41" s="13"/>
      <c r="GI41" s="13"/>
      <c r="GJ41" s="13"/>
      <c r="GK41" s="13"/>
      <c r="GL41" s="13"/>
      <c r="GM41" s="13"/>
      <c r="GN41" s="13"/>
      <c r="GO41" s="13"/>
      <c r="GP41" s="13"/>
      <c r="GQ41" s="13"/>
      <c r="GR41" s="13"/>
      <c r="GS41" s="13"/>
      <c r="GT41" s="13"/>
      <c r="GU41" s="13"/>
      <c r="GV41" s="13"/>
      <c r="GW41" s="13"/>
      <c r="GX41" s="13"/>
      <c r="GY41" s="13"/>
      <c r="GZ41" s="13"/>
      <c r="HA41" s="13"/>
      <c r="HB41" s="13"/>
      <c r="HC41" s="13"/>
      <c r="HD41" s="13"/>
      <c r="HE41" s="13"/>
      <c r="HF41" s="13"/>
      <c r="HG41" s="13"/>
      <c r="HH41" s="13"/>
      <c r="HI41" s="13"/>
      <c r="HJ41" s="13"/>
      <c r="HK41" s="13"/>
      <c r="HL41" s="13"/>
      <c r="HM41" s="13"/>
      <c r="HN41" s="13"/>
      <c r="HO41" s="13"/>
      <c r="HP41" s="13"/>
      <c r="HQ41" s="13"/>
      <c r="HR41" s="13"/>
      <c r="HS41" s="13"/>
      <c r="HT41" s="13"/>
      <c r="HU41" s="13"/>
      <c r="HV41" s="13"/>
      <c r="HW41" s="13"/>
      <c r="HX41" s="13"/>
      <c r="HY41" s="13"/>
      <c r="HZ41" s="13"/>
      <c r="IA41" s="13"/>
      <c r="IB41" s="13"/>
      <c r="IC41" s="13"/>
      <c r="ID41" s="13"/>
      <c r="IE41" s="13"/>
      <c r="IF41" s="13"/>
      <c r="IG41" s="13"/>
      <c r="IH41" s="13"/>
      <c r="II41" s="13"/>
      <c r="IJ41" s="13"/>
      <c r="IK41" s="13"/>
      <c r="IL41" s="13"/>
      <c r="IM41" s="13"/>
      <c r="IN41" s="13"/>
      <c r="IO41" s="13"/>
      <c r="IP41" s="13"/>
      <c r="IQ41" s="13"/>
      <c r="IR41" s="13"/>
      <c r="IS41" s="13"/>
    </row>
    <row r="42" spans="1:253" s="34" customFormat="1" ht="33" x14ac:dyDescent="0.25">
      <c r="A42" s="24"/>
      <c r="B42" s="24"/>
      <c r="C42" s="21"/>
      <c r="D42" s="26" t="s">
        <v>27</v>
      </c>
      <c r="E42" s="27" t="s">
        <v>119</v>
      </c>
      <c r="F42" s="32"/>
      <c r="G42" s="94" t="s">
        <v>13</v>
      </c>
      <c r="H42" s="95">
        <f>SUM(F43)</f>
        <v>10</v>
      </c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3"/>
      <c r="DS42" s="13"/>
      <c r="DT42" s="13"/>
      <c r="DU42" s="13"/>
      <c r="DV42" s="13"/>
      <c r="DW42" s="13"/>
      <c r="DX42" s="13"/>
      <c r="DY42" s="13"/>
      <c r="DZ42" s="13"/>
      <c r="EA42" s="13"/>
      <c r="EB42" s="13"/>
      <c r="EC42" s="13"/>
      <c r="ED42" s="13"/>
      <c r="EE42" s="13"/>
      <c r="EF42" s="13"/>
      <c r="EG42" s="13"/>
      <c r="EH42" s="13"/>
      <c r="EI42" s="13"/>
      <c r="EJ42" s="13"/>
      <c r="EK42" s="13"/>
      <c r="EL42" s="13"/>
      <c r="EM42" s="13"/>
      <c r="EN42" s="13"/>
      <c r="EO42" s="13"/>
      <c r="EP42" s="13"/>
      <c r="EQ42" s="13"/>
      <c r="ER42" s="13"/>
      <c r="ES42" s="13"/>
      <c r="ET42" s="13"/>
      <c r="EU42" s="13"/>
      <c r="EV42" s="13"/>
      <c r="EW42" s="13"/>
      <c r="EX42" s="13"/>
      <c r="EY42" s="13"/>
      <c r="EZ42" s="13"/>
      <c r="FA42" s="13"/>
      <c r="FB42" s="13"/>
      <c r="FC42" s="13"/>
      <c r="FD42" s="13"/>
      <c r="FE42" s="13"/>
      <c r="FF42" s="13"/>
      <c r="FG42" s="13"/>
      <c r="FH42" s="13"/>
      <c r="FI42" s="13"/>
      <c r="FJ42" s="13"/>
      <c r="FK42" s="13"/>
      <c r="FL42" s="13"/>
      <c r="FM42" s="13"/>
      <c r="FN42" s="13"/>
      <c r="FO42" s="13"/>
      <c r="FP42" s="13"/>
      <c r="FQ42" s="13"/>
      <c r="FR42" s="13"/>
      <c r="FS42" s="13"/>
      <c r="FT42" s="13"/>
      <c r="FU42" s="13"/>
      <c r="FV42" s="13"/>
      <c r="FW42" s="13"/>
      <c r="FX42" s="13"/>
      <c r="FY42" s="13"/>
      <c r="FZ42" s="13"/>
      <c r="GA42" s="13"/>
      <c r="GB42" s="13"/>
      <c r="GC42" s="13"/>
      <c r="GD42" s="13"/>
      <c r="GE42" s="13"/>
      <c r="GF42" s="13"/>
      <c r="GG42" s="13"/>
      <c r="GH42" s="13"/>
      <c r="GI42" s="13"/>
      <c r="GJ42" s="13"/>
      <c r="GK42" s="13"/>
      <c r="GL42" s="13"/>
      <c r="GM42" s="13"/>
      <c r="GN42" s="13"/>
      <c r="GO42" s="13"/>
      <c r="GP42" s="13"/>
      <c r="GQ42" s="13"/>
      <c r="GR42" s="13"/>
      <c r="GS42" s="13"/>
      <c r="GT42" s="13"/>
      <c r="GU42" s="13"/>
      <c r="GV42" s="13"/>
      <c r="GW42" s="13"/>
      <c r="GX42" s="13"/>
      <c r="GY42" s="13"/>
      <c r="GZ42" s="13"/>
      <c r="HA42" s="13"/>
      <c r="HB42" s="13"/>
      <c r="HC42" s="13"/>
      <c r="HD42" s="13"/>
      <c r="HE42" s="13"/>
      <c r="HF42" s="13"/>
      <c r="HG42" s="13"/>
      <c r="HH42" s="13"/>
      <c r="HI42" s="13"/>
      <c r="HJ42" s="13"/>
      <c r="HK42" s="13"/>
      <c r="HL42" s="13"/>
      <c r="HM42" s="13"/>
      <c r="HN42" s="13"/>
      <c r="HO42" s="13"/>
      <c r="HP42" s="13"/>
      <c r="HQ42" s="13"/>
      <c r="HR42" s="13"/>
      <c r="HS42" s="13"/>
      <c r="HT42" s="13"/>
      <c r="HU42" s="13"/>
      <c r="HV42" s="13"/>
      <c r="HW42" s="13"/>
      <c r="HX42" s="13"/>
      <c r="HY42" s="13"/>
      <c r="HZ42" s="13"/>
      <c r="IA42" s="13"/>
      <c r="IB42" s="13"/>
      <c r="IC42" s="13"/>
      <c r="ID42" s="13"/>
      <c r="IE42" s="13"/>
      <c r="IF42" s="13"/>
      <c r="IG42" s="13"/>
      <c r="IH42" s="13"/>
      <c r="II42" s="13"/>
      <c r="IJ42" s="13"/>
      <c r="IK42" s="13"/>
      <c r="IL42" s="13"/>
      <c r="IM42" s="13"/>
      <c r="IN42" s="13"/>
      <c r="IO42" s="13"/>
      <c r="IP42" s="13"/>
      <c r="IQ42" s="13"/>
      <c r="IR42" s="13"/>
      <c r="IS42" s="13"/>
    </row>
    <row r="43" spans="1:253" s="34" customFormat="1" x14ac:dyDescent="0.25">
      <c r="A43" s="24"/>
      <c r="B43" s="24"/>
      <c r="C43" s="25"/>
      <c r="D43" s="21"/>
      <c r="E43" s="28" t="s">
        <v>101</v>
      </c>
      <c r="F43" s="9">
        <v>10</v>
      </c>
      <c r="G43" s="94"/>
      <c r="H43" s="95"/>
    </row>
    <row r="44" spans="1:253" s="34" customFormat="1" x14ac:dyDescent="0.25">
      <c r="A44" s="24"/>
      <c r="B44" s="24"/>
      <c r="C44" s="25"/>
      <c r="D44" s="21"/>
      <c r="E44" s="27"/>
      <c r="F44" s="32"/>
      <c r="G44" s="94"/>
      <c r="H44" s="95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  <c r="DH44" s="13"/>
      <c r="DI44" s="13"/>
      <c r="DJ44" s="13"/>
      <c r="DK44" s="13"/>
      <c r="DL44" s="13"/>
      <c r="DM44" s="13"/>
      <c r="DN44" s="13"/>
      <c r="DO44" s="13"/>
      <c r="DP44" s="13"/>
      <c r="DQ44" s="13"/>
      <c r="DR44" s="13"/>
      <c r="DS44" s="13"/>
      <c r="DT44" s="13"/>
      <c r="DU44" s="13"/>
      <c r="DV44" s="13"/>
      <c r="DW44" s="13"/>
      <c r="DX44" s="13"/>
      <c r="DY44" s="13"/>
      <c r="DZ44" s="13"/>
      <c r="EA44" s="13"/>
      <c r="EB44" s="13"/>
      <c r="EC44" s="13"/>
      <c r="ED44" s="13"/>
      <c r="EE44" s="13"/>
      <c r="EF44" s="13"/>
      <c r="EG44" s="13"/>
      <c r="EH44" s="13"/>
      <c r="EI44" s="13"/>
      <c r="EJ44" s="13"/>
      <c r="EK44" s="13"/>
      <c r="EL44" s="13"/>
      <c r="EM44" s="13"/>
      <c r="EN44" s="13"/>
      <c r="EO44" s="13"/>
      <c r="EP44" s="13"/>
      <c r="EQ44" s="13"/>
      <c r="ER44" s="13"/>
      <c r="ES44" s="13"/>
      <c r="ET44" s="13"/>
      <c r="EU44" s="13"/>
      <c r="EV44" s="13"/>
      <c r="EW44" s="13"/>
      <c r="EX44" s="13"/>
      <c r="EY44" s="13"/>
      <c r="EZ44" s="13"/>
      <c r="FA44" s="13"/>
      <c r="FB44" s="13"/>
      <c r="FC44" s="13"/>
      <c r="FD44" s="13"/>
      <c r="FE44" s="13"/>
      <c r="FF44" s="13"/>
      <c r="FG44" s="13"/>
      <c r="FH44" s="13"/>
      <c r="FI44" s="13"/>
      <c r="FJ44" s="13"/>
      <c r="FK44" s="13"/>
      <c r="FL44" s="13"/>
      <c r="FM44" s="13"/>
      <c r="FN44" s="13"/>
      <c r="FO44" s="13"/>
      <c r="FP44" s="13"/>
      <c r="FQ44" s="13"/>
      <c r="FR44" s="13"/>
      <c r="FS44" s="13"/>
      <c r="FT44" s="13"/>
      <c r="FU44" s="13"/>
      <c r="FV44" s="13"/>
      <c r="FW44" s="13"/>
      <c r="FX44" s="13"/>
      <c r="FY44" s="13"/>
      <c r="FZ44" s="13"/>
      <c r="GA44" s="13"/>
      <c r="GB44" s="13"/>
      <c r="GC44" s="13"/>
      <c r="GD44" s="13"/>
      <c r="GE44" s="13"/>
      <c r="GF44" s="13"/>
      <c r="GG44" s="13"/>
      <c r="GH44" s="13"/>
      <c r="GI44" s="13"/>
      <c r="GJ44" s="13"/>
      <c r="GK44" s="13"/>
      <c r="GL44" s="13"/>
      <c r="GM44" s="13"/>
      <c r="GN44" s="13"/>
      <c r="GO44" s="13"/>
      <c r="GP44" s="13"/>
      <c r="GQ44" s="13"/>
      <c r="GR44" s="13"/>
      <c r="GS44" s="13"/>
      <c r="GT44" s="13"/>
      <c r="GU44" s="13"/>
      <c r="GV44" s="13"/>
      <c r="GW44" s="13"/>
      <c r="GX44" s="13"/>
      <c r="GY44" s="13"/>
      <c r="GZ44" s="13"/>
      <c r="HA44" s="13"/>
      <c r="HB44" s="13"/>
      <c r="HC44" s="13"/>
      <c r="HD44" s="13"/>
      <c r="HE44" s="13"/>
      <c r="HF44" s="13"/>
      <c r="HG44" s="13"/>
      <c r="HH44" s="13"/>
      <c r="HI44" s="13"/>
      <c r="HJ44" s="13"/>
      <c r="HK44" s="13"/>
      <c r="HL44" s="13"/>
      <c r="HM44" s="13"/>
      <c r="HN44" s="13"/>
      <c r="HO44" s="13"/>
      <c r="HP44" s="13"/>
      <c r="HQ44" s="13"/>
      <c r="HR44" s="13"/>
      <c r="HS44" s="13"/>
      <c r="HT44" s="13"/>
      <c r="HU44" s="13"/>
      <c r="HV44" s="13"/>
      <c r="HW44" s="13"/>
      <c r="HX44" s="13"/>
      <c r="HY44" s="13"/>
      <c r="HZ44" s="13"/>
      <c r="IA44" s="13"/>
      <c r="IB44" s="13"/>
      <c r="IC44" s="13"/>
      <c r="ID44" s="13"/>
      <c r="IE44" s="13"/>
      <c r="IF44" s="13"/>
      <c r="IG44" s="13"/>
      <c r="IH44" s="13"/>
      <c r="II44" s="13"/>
      <c r="IJ44" s="13"/>
      <c r="IK44" s="13"/>
      <c r="IL44" s="13"/>
      <c r="IM44" s="13"/>
      <c r="IN44" s="13"/>
      <c r="IO44" s="13"/>
      <c r="IP44" s="13"/>
      <c r="IQ44" s="13"/>
      <c r="IR44" s="13"/>
      <c r="IS44" s="13"/>
    </row>
    <row r="45" spans="1:253" s="35" customFormat="1" x14ac:dyDescent="0.25">
      <c r="A45" s="7">
        <f>MAX(A$1:A44)+1</f>
        <v>9</v>
      </c>
      <c r="B45" s="23"/>
      <c r="C45" s="20" t="s">
        <v>28</v>
      </c>
      <c r="D45" s="21"/>
      <c r="E45" s="22" t="s">
        <v>29</v>
      </c>
      <c r="F45" s="31"/>
      <c r="G45" s="91" t="s">
        <v>13</v>
      </c>
      <c r="H45" s="93">
        <f>H46</f>
        <v>50</v>
      </c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  <c r="DH45" s="13"/>
      <c r="DI45" s="13"/>
      <c r="DJ45" s="13"/>
      <c r="DK45" s="13"/>
      <c r="DL45" s="13"/>
      <c r="DM45" s="13"/>
      <c r="DN45" s="13"/>
      <c r="DO45" s="13"/>
      <c r="DP45" s="13"/>
      <c r="DQ45" s="13"/>
      <c r="DR45" s="13"/>
      <c r="DS45" s="13"/>
      <c r="DT45" s="13"/>
      <c r="DU45" s="13"/>
      <c r="DV45" s="13"/>
      <c r="DW45" s="13"/>
      <c r="DX45" s="13"/>
      <c r="DY45" s="13"/>
      <c r="DZ45" s="13"/>
      <c r="EA45" s="13"/>
      <c r="EB45" s="13"/>
      <c r="EC45" s="13"/>
      <c r="ED45" s="13"/>
      <c r="EE45" s="13"/>
      <c r="EF45" s="13"/>
      <c r="EG45" s="13"/>
      <c r="EH45" s="13"/>
      <c r="EI45" s="13"/>
      <c r="EJ45" s="13"/>
      <c r="EK45" s="13"/>
      <c r="EL45" s="13"/>
      <c r="EM45" s="13"/>
      <c r="EN45" s="13"/>
      <c r="EO45" s="13"/>
      <c r="EP45" s="13"/>
      <c r="EQ45" s="13"/>
      <c r="ER45" s="13"/>
      <c r="ES45" s="13"/>
      <c r="ET45" s="13"/>
      <c r="EU45" s="13"/>
      <c r="EV45" s="13"/>
      <c r="EW45" s="13"/>
      <c r="EX45" s="13"/>
      <c r="EY45" s="13"/>
      <c r="EZ45" s="13"/>
      <c r="FA45" s="13"/>
      <c r="FB45" s="13"/>
      <c r="FC45" s="13"/>
      <c r="FD45" s="13"/>
      <c r="FE45" s="13"/>
      <c r="FF45" s="13"/>
      <c r="FG45" s="13"/>
      <c r="FH45" s="13"/>
      <c r="FI45" s="13"/>
      <c r="FJ45" s="13"/>
      <c r="FK45" s="13"/>
      <c r="FL45" s="13"/>
      <c r="FM45" s="13"/>
      <c r="FN45" s="13"/>
      <c r="FO45" s="13"/>
      <c r="FP45" s="13"/>
      <c r="FQ45" s="13"/>
      <c r="FR45" s="13"/>
      <c r="FS45" s="13"/>
      <c r="FT45" s="13"/>
      <c r="FU45" s="13"/>
      <c r="FV45" s="13"/>
      <c r="FW45" s="13"/>
      <c r="FX45" s="13"/>
      <c r="FY45" s="13"/>
      <c r="FZ45" s="13"/>
      <c r="GA45" s="13"/>
      <c r="GB45" s="13"/>
      <c r="GC45" s="13"/>
      <c r="GD45" s="13"/>
      <c r="GE45" s="13"/>
      <c r="GF45" s="13"/>
      <c r="GG45" s="13"/>
      <c r="GH45" s="13"/>
      <c r="GI45" s="13"/>
      <c r="GJ45" s="13"/>
      <c r="GK45" s="13"/>
      <c r="GL45" s="13"/>
      <c r="GM45" s="13"/>
      <c r="GN45" s="13"/>
      <c r="GO45" s="13"/>
      <c r="GP45" s="13"/>
      <c r="GQ45" s="13"/>
      <c r="GR45" s="13"/>
      <c r="GS45" s="13"/>
      <c r="GT45" s="13"/>
      <c r="GU45" s="13"/>
      <c r="GV45" s="13"/>
      <c r="GW45" s="13"/>
      <c r="GX45" s="13"/>
      <c r="GY45" s="13"/>
      <c r="GZ45" s="13"/>
      <c r="HA45" s="13"/>
      <c r="HB45" s="13"/>
      <c r="HC45" s="13"/>
      <c r="HD45" s="13"/>
      <c r="HE45" s="13"/>
      <c r="HF45" s="13"/>
      <c r="HG45" s="13"/>
      <c r="HH45" s="13"/>
      <c r="HI45" s="13"/>
      <c r="HJ45" s="13"/>
      <c r="HK45" s="13"/>
      <c r="HL45" s="13"/>
      <c r="HM45" s="13"/>
      <c r="HN45" s="13"/>
      <c r="HO45" s="13"/>
      <c r="HP45" s="13"/>
      <c r="HQ45" s="13"/>
      <c r="HR45" s="13"/>
      <c r="HS45" s="13"/>
      <c r="HT45" s="13"/>
      <c r="HU45" s="13"/>
      <c r="HV45" s="13"/>
      <c r="HW45" s="13"/>
      <c r="HX45" s="13"/>
      <c r="HY45" s="13"/>
      <c r="HZ45" s="13"/>
      <c r="IA45" s="13"/>
      <c r="IB45" s="13"/>
      <c r="IC45" s="13"/>
      <c r="ID45" s="13"/>
      <c r="IE45" s="13"/>
      <c r="IF45" s="13"/>
      <c r="IG45" s="13"/>
      <c r="IH45" s="13"/>
      <c r="II45" s="13"/>
      <c r="IJ45" s="13"/>
      <c r="IK45" s="13"/>
      <c r="IL45" s="13"/>
      <c r="IM45" s="13"/>
      <c r="IN45" s="13"/>
      <c r="IO45" s="13"/>
      <c r="IP45" s="13"/>
      <c r="IQ45" s="13"/>
      <c r="IR45" s="13"/>
      <c r="IS45" s="13"/>
    </row>
    <row r="46" spans="1:253" s="34" customFormat="1" ht="33" x14ac:dyDescent="0.25">
      <c r="A46" s="8"/>
      <c r="B46" s="63"/>
      <c r="C46" s="21"/>
      <c r="D46" s="26" t="s">
        <v>30</v>
      </c>
      <c r="E46" s="27" t="s">
        <v>31</v>
      </c>
      <c r="F46" s="32"/>
      <c r="G46" s="94" t="s">
        <v>13</v>
      </c>
      <c r="H46" s="95">
        <f>SUM(F47)</f>
        <v>50</v>
      </c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  <c r="DH46" s="13"/>
      <c r="DI46" s="13"/>
      <c r="DJ46" s="13"/>
      <c r="DK46" s="13"/>
      <c r="DL46" s="13"/>
      <c r="DM46" s="13"/>
      <c r="DN46" s="13"/>
      <c r="DO46" s="13"/>
      <c r="DP46" s="13"/>
      <c r="DQ46" s="13"/>
      <c r="DR46" s="13"/>
      <c r="DS46" s="13"/>
      <c r="DT46" s="13"/>
      <c r="DU46" s="13"/>
      <c r="DV46" s="13"/>
      <c r="DW46" s="13"/>
      <c r="DX46" s="13"/>
      <c r="DY46" s="13"/>
      <c r="DZ46" s="13"/>
      <c r="EA46" s="13"/>
      <c r="EB46" s="13"/>
      <c r="EC46" s="13"/>
      <c r="ED46" s="13"/>
      <c r="EE46" s="13"/>
      <c r="EF46" s="13"/>
      <c r="EG46" s="13"/>
      <c r="EH46" s="13"/>
      <c r="EI46" s="13"/>
      <c r="EJ46" s="13"/>
      <c r="EK46" s="13"/>
      <c r="EL46" s="13"/>
      <c r="EM46" s="13"/>
      <c r="EN46" s="13"/>
      <c r="EO46" s="13"/>
      <c r="EP46" s="13"/>
      <c r="EQ46" s="13"/>
      <c r="ER46" s="13"/>
      <c r="ES46" s="13"/>
      <c r="ET46" s="13"/>
      <c r="EU46" s="13"/>
      <c r="EV46" s="13"/>
      <c r="EW46" s="13"/>
      <c r="EX46" s="13"/>
      <c r="EY46" s="13"/>
      <c r="EZ46" s="13"/>
      <c r="FA46" s="13"/>
      <c r="FB46" s="13"/>
      <c r="FC46" s="13"/>
      <c r="FD46" s="13"/>
      <c r="FE46" s="13"/>
      <c r="FF46" s="13"/>
      <c r="FG46" s="13"/>
      <c r="FH46" s="13"/>
      <c r="FI46" s="13"/>
      <c r="FJ46" s="13"/>
      <c r="FK46" s="13"/>
      <c r="FL46" s="13"/>
      <c r="FM46" s="13"/>
      <c r="FN46" s="13"/>
      <c r="FO46" s="13"/>
      <c r="FP46" s="13"/>
      <c r="FQ46" s="13"/>
      <c r="FR46" s="13"/>
      <c r="FS46" s="13"/>
      <c r="FT46" s="13"/>
      <c r="FU46" s="13"/>
      <c r="FV46" s="13"/>
      <c r="FW46" s="13"/>
      <c r="FX46" s="13"/>
      <c r="FY46" s="13"/>
      <c r="FZ46" s="13"/>
      <c r="GA46" s="13"/>
      <c r="GB46" s="13"/>
      <c r="GC46" s="13"/>
      <c r="GD46" s="13"/>
      <c r="GE46" s="13"/>
      <c r="GF46" s="13"/>
      <c r="GG46" s="13"/>
      <c r="GH46" s="13"/>
      <c r="GI46" s="13"/>
      <c r="GJ46" s="13"/>
      <c r="GK46" s="13"/>
      <c r="GL46" s="13"/>
      <c r="GM46" s="13"/>
      <c r="GN46" s="13"/>
      <c r="GO46" s="13"/>
      <c r="GP46" s="13"/>
      <c r="GQ46" s="13"/>
      <c r="GR46" s="13"/>
      <c r="GS46" s="13"/>
      <c r="GT46" s="13"/>
      <c r="GU46" s="13"/>
      <c r="GV46" s="13"/>
      <c r="GW46" s="13"/>
      <c r="GX46" s="13"/>
      <c r="GY46" s="13"/>
      <c r="GZ46" s="13"/>
      <c r="HA46" s="13"/>
      <c r="HB46" s="13"/>
      <c r="HC46" s="13"/>
      <c r="HD46" s="13"/>
      <c r="HE46" s="13"/>
      <c r="HF46" s="13"/>
      <c r="HG46" s="13"/>
      <c r="HH46" s="13"/>
      <c r="HI46" s="13"/>
      <c r="HJ46" s="13"/>
      <c r="HK46" s="13"/>
      <c r="HL46" s="13"/>
      <c r="HM46" s="13"/>
      <c r="HN46" s="13"/>
      <c r="HO46" s="13"/>
      <c r="HP46" s="13"/>
      <c r="HQ46" s="13"/>
      <c r="HR46" s="13"/>
      <c r="HS46" s="13"/>
      <c r="HT46" s="13"/>
      <c r="HU46" s="13"/>
      <c r="HV46" s="13"/>
      <c r="HW46" s="13"/>
      <c r="HX46" s="13"/>
      <c r="HY46" s="13"/>
      <c r="HZ46" s="13"/>
      <c r="IA46" s="13"/>
      <c r="IB46" s="13"/>
      <c r="IC46" s="13"/>
      <c r="ID46" s="13"/>
      <c r="IE46" s="13"/>
      <c r="IF46" s="13"/>
      <c r="IG46" s="13"/>
      <c r="IH46" s="13"/>
      <c r="II46" s="13"/>
      <c r="IJ46" s="13"/>
      <c r="IK46" s="13"/>
      <c r="IL46" s="13"/>
      <c r="IM46" s="13"/>
      <c r="IN46" s="13"/>
      <c r="IO46" s="13"/>
      <c r="IP46" s="13"/>
      <c r="IQ46" s="13"/>
      <c r="IR46" s="13"/>
      <c r="IS46" s="13"/>
    </row>
    <row r="47" spans="1:253" s="34" customFormat="1" x14ac:dyDescent="0.25">
      <c r="A47" s="8"/>
      <c r="B47" s="63"/>
      <c r="C47" s="63"/>
      <c r="D47" s="64"/>
      <c r="E47" s="28" t="s">
        <v>32</v>
      </c>
      <c r="F47" s="9">
        <v>50</v>
      </c>
      <c r="G47" s="97"/>
      <c r="H47" s="98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  <c r="DH47" s="13"/>
      <c r="DI47" s="13"/>
      <c r="DJ47" s="13"/>
      <c r="DK47" s="13"/>
      <c r="DL47" s="13"/>
      <c r="DM47" s="13"/>
      <c r="DN47" s="13"/>
      <c r="DO47" s="13"/>
      <c r="DP47" s="13"/>
      <c r="DQ47" s="13"/>
      <c r="DR47" s="13"/>
      <c r="DS47" s="13"/>
      <c r="DT47" s="13"/>
      <c r="DU47" s="13"/>
      <c r="DV47" s="13"/>
      <c r="DW47" s="13"/>
      <c r="DX47" s="13"/>
      <c r="DY47" s="13"/>
      <c r="DZ47" s="13"/>
      <c r="EA47" s="13"/>
      <c r="EB47" s="13"/>
      <c r="EC47" s="13"/>
      <c r="ED47" s="13"/>
      <c r="EE47" s="13"/>
      <c r="EF47" s="13"/>
      <c r="EG47" s="13"/>
      <c r="EH47" s="13"/>
      <c r="EI47" s="13"/>
      <c r="EJ47" s="13"/>
      <c r="EK47" s="13"/>
      <c r="EL47" s="13"/>
      <c r="EM47" s="13"/>
      <c r="EN47" s="13"/>
      <c r="EO47" s="13"/>
      <c r="EP47" s="13"/>
      <c r="EQ47" s="13"/>
      <c r="ER47" s="13"/>
      <c r="ES47" s="13"/>
      <c r="ET47" s="13"/>
      <c r="EU47" s="13"/>
      <c r="EV47" s="13"/>
      <c r="EW47" s="13"/>
      <c r="EX47" s="13"/>
      <c r="EY47" s="13"/>
      <c r="EZ47" s="13"/>
      <c r="FA47" s="13"/>
      <c r="FB47" s="13"/>
      <c r="FC47" s="13"/>
      <c r="FD47" s="13"/>
      <c r="FE47" s="13"/>
      <c r="FF47" s="13"/>
      <c r="FG47" s="13"/>
      <c r="FH47" s="13"/>
      <c r="FI47" s="13"/>
      <c r="FJ47" s="13"/>
      <c r="FK47" s="13"/>
      <c r="FL47" s="13"/>
      <c r="FM47" s="13"/>
      <c r="FN47" s="13"/>
      <c r="FO47" s="13"/>
      <c r="FP47" s="13"/>
      <c r="FQ47" s="13"/>
      <c r="FR47" s="13"/>
      <c r="FS47" s="13"/>
      <c r="FT47" s="13"/>
      <c r="FU47" s="13"/>
      <c r="FV47" s="13"/>
      <c r="FW47" s="13"/>
      <c r="FX47" s="13"/>
      <c r="FY47" s="13"/>
      <c r="FZ47" s="13"/>
      <c r="GA47" s="13"/>
      <c r="GB47" s="13"/>
      <c r="GC47" s="13"/>
      <c r="GD47" s="13"/>
      <c r="GE47" s="13"/>
      <c r="GF47" s="13"/>
      <c r="GG47" s="13"/>
      <c r="GH47" s="13"/>
      <c r="GI47" s="13"/>
      <c r="GJ47" s="13"/>
      <c r="GK47" s="13"/>
      <c r="GL47" s="13"/>
      <c r="GM47" s="13"/>
      <c r="GN47" s="13"/>
      <c r="GO47" s="13"/>
      <c r="GP47" s="13"/>
      <c r="GQ47" s="13"/>
      <c r="GR47" s="13"/>
      <c r="GS47" s="13"/>
      <c r="GT47" s="13"/>
      <c r="GU47" s="13"/>
      <c r="GV47" s="13"/>
      <c r="GW47" s="13"/>
      <c r="GX47" s="13"/>
      <c r="GY47" s="13"/>
      <c r="GZ47" s="13"/>
      <c r="HA47" s="13"/>
      <c r="HB47" s="13"/>
      <c r="HC47" s="13"/>
      <c r="HD47" s="13"/>
      <c r="HE47" s="13"/>
      <c r="HF47" s="13"/>
      <c r="HG47" s="13"/>
      <c r="HH47" s="13"/>
      <c r="HI47" s="13"/>
      <c r="HJ47" s="13"/>
      <c r="HK47" s="13"/>
      <c r="HL47" s="13"/>
      <c r="HM47" s="13"/>
      <c r="HN47" s="13"/>
      <c r="HO47" s="13"/>
      <c r="HP47" s="13"/>
      <c r="HQ47" s="13"/>
      <c r="HR47" s="13"/>
      <c r="HS47" s="13"/>
      <c r="HT47" s="13"/>
      <c r="HU47" s="13"/>
      <c r="HV47" s="13"/>
      <c r="HW47" s="13"/>
      <c r="HX47" s="13"/>
      <c r="HY47" s="13"/>
      <c r="HZ47" s="13"/>
      <c r="IA47" s="13"/>
      <c r="IB47" s="13"/>
      <c r="IC47" s="13"/>
      <c r="ID47" s="13"/>
      <c r="IE47" s="13"/>
      <c r="IF47" s="13"/>
      <c r="IG47" s="13"/>
      <c r="IH47" s="13"/>
      <c r="II47" s="13"/>
      <c r="IJ47" s="13"/>
      <c r="IK47" s="13"/>
      <c r="IL47" s="13"/>
      <c r="IM47" s="13"/>
      <c r="IN47" s="13"/>
      <c r="IO47" s="13"/>
      <c r="IP47" s="13"/>
      <c r="IQ47" s="13"/>
      <c r="IR47" s="13"/>
      <c r="IS47" s="13"/>
    </row>
    <row r="48" spans="1:253" s="34" customFormat="1" x14ac:dyDescent="0.25">
      <c r="A48" s="8"/>
      <c r="B48" s="63"/>
      <c r="C48" s="63"/>
      <c r="D48" s="64"/>
      <c r="E48" s="65"/>
      <c r="F48" s="9"/>
      <c r="G48" s="97"/>
      <c r="H48" s="98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  <c r="CI48" s="13"/>
      <c r="CJ48" s="13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  <c r="DB48" s="13"/>
      <c r="DC48" s="13"/>
      <c r="DD48" s="13"/>
      <c r="DE48" s="13"/>
      <c r="DF48" s="13"/>
      <c r="DG48" s="13"/>
      <c r="DH48" s="13"/>
      <c r="DI48" s="13"/>
      <c r="DJ48" s="13"/>
      <c r="DK48" s="13"/>
      <c r="DL48" s="13"/>
      <c r="DM48" s="13"/>
      <c r="DN48" s="13"/>
      <c r="DO48" s="13"/>
      <c r="DP48" s="13"/>
      <c r="DQ48" s="13"/>
      <c r="DR48" s="13"/>
      <c r="DS48" s="13"/>
      <c r="DT48" s="13"/>
      <c r="DU48" s="13"/>
      <c r="DV48" s="13"/>
      <c r="DW48" s="13"/>
      <c r="DX48" s="13"/>
      <c r="DY48" s="13"/>
      <c r="DZ48" s="13"/>
      <c r="EA48" s="13"/>
      <c r="EB48" s="13"/>
      <c r="EC48" s="13"/>
      <c r="ED48" s="13"/>
      <c r="EE48" s="13"/>
      <c r="EF48" s="13"/>
      <c r="EG48" s="13"/>
      <c r="EH48" s="13"/>
      <c r="EI48" s="13"/>
      <c r="EJ48" s="13"/>
      <c r="EK48" s="13"/>
      <c r="EL48" s="13"/>
      <c r="EM48" s="13"/>
      <c r="EN48" s="13"/>
      <c r="EO48" s="13"/>
      <c r="EP48" s="13"/>
      <c r="EQ48" s="13"/>
      <c r="ER48" s="13"/>
      <c r="ES48" s="13"/>
      <c r="ET48" s="13"/>
      <c r="EU48" s="13"/>
      <c r="EV48" s="13"/>
      <c r="EW48" s="13"/>
      <c r="EX48" s="13"/>
      <c r="EY48" s="13"/>
      <c r="EZ48" s="13"/>
      <c r="FA48" s="13"/>
      <c r="FB48" s="13"/>
      <c r="FC48" s="13"/>
      <c r="FD48" s="13"/>
      <c r="FE48" s="13"/>
      <c r="FF48" s="13"/>
      <c r="FG48" s="13"/>
      <c r="FH48" s="13"/>
      <c r="FI48" s="13"/>
      <c r="FJ48" s="13"/>
      <c r="FK48" s="13"/>
      <c r="FL48" s="13"/>
      <c r="FM48" s="13"/>
      <c r="FN48" s="13"/>
      <c r="FO48" s="13"/>
      <c r="FP48" s="13"/>
      <c r="FQ48" s="13"/>
      <c r="FR48" s="13"/>
      <c r="FS48" s="13"/>
      <c r="FT48" s="13"/>
      <c r="FU48" s="13"/>
      <c r="FV48" s="13"/>
      <c r="FW48" s="13"/>
      <c r="FX48" s="13"/>
      <c r="FY48" s="13"/>
      <c r="FZ48" s="13"/>
      <c r="GA48" s="13"/>
      <c r="GB48" s="13"/>
      <c r="GC48" s="13"/>
      <c r="GD48" s="13"/>
      <c r="GE48" s="13"/>
      <c r="GF48" s="13"/>
      <c r="GG48" s="13"/>
      <c r="GH48" s="13"/>
      <c r="GI48" s="13"/>
      <c r="GJ48" s="13"/>
      <c r="GK48" s="13"/>
      <c r="GL48" s="13"/>
      <c r="GM48" s="13"/>
      <c r="GN48" s="13"/>
      <c r="GO48" s="13"/>
      <c r="GP48" s="13"/>
      <c r="GQ48" s="13"/>
      <c r="GR48" s="13"/>
      <c r="GS48" s="13"/>
      <c r="GT48" s="13"/>
      <c r="GU48" s="13"/>
      <c r="GV48" s="13"/>
      <c r="GW48" s="13"/>
      <c r="GX48" s="13"/>
      <c r="GY48" s="13"/>
      <c r="GZ48" s="13"/>
      <c r="HA48" s="13"/>
      <c r="HB48" s="13"/>
      <c r="HC48" s="13"/>
      <c r="HD48" s="13"/>
      <c r="HE48" s="13"/>
      <c r="HF48" s="13"/>
      <c r="HG48" s="13"/>
      <c r="HH48" s="13"/>
      <c r="HI48" s="13"/>
      <c r="HJ48" s="13"/>
      <c r="HK48" s="13"/>
      <c r="HL48" s="13"/>
      <c r="HM48" s="13"/>
      <c r="HN48" s="13"/>
      <c r="HO48" s="13"/>
      <c r="HP48" s="13"/>
      <c r="HQ48" s="13"/>
      <c r="HR48" s="13"/>
      <c r="HS48" s="13"/>
      <c r="HT48" s="13"/>
      <c r="HU48" s="13"/>
      <c r="HV48" s="13"/>
      <c r="HW48" s="13"/>
      <c r="HX48" s="13"/>
      <c r="HY48" s="13"/>
      <c r="HZ48" s="13"/>
      <c r="IA48" s="13"/>
      <c r="IB48" s="13"/>
      <c r="IC48" s="13"/>
      <c r="ID48" s="13"/>
      <c r="IE48" s="13"/>
      <c r="IF48" s="13"/>
      <c r="IG48" s="13"/>
      <c r="IH48" s="13"/>
      <c r="II48" s="13"/>
      <c r="IJ48" s="13"/>
      <c r="IK48" s="13"/>
      <c r="IL48" s="13"/>
      <c r="IM48" s="13"/>
      <c r="IN48" s="13"/>
      <c r="IO48" s="13"/>
      <c r="IP48" s="13"/>
      <c r="IQ48" s="13"/>
      <c r="IR48" s="13"/>
      <c r="IS48" s="13"/>
    </row>
    <row r="49" spans="1:253" s="34" customFormat="1" x14ac:dyDescent="0.25">
      <c r="A49" s="5"/>
      <c r="B49" s="5" t="s">
        <v>36</v>
      </c>
      <c r="C49" s="19"/>
      <c r="D49" s="19"/>
      <c r="E49" s="170" t="s">
        <v>35</v>
      </c>
      <c r="F49" s="30"/>
      <c r="G49" s="89"/>
      <c r="H49" s="126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L49" s="35"/>
      <c r="BM49" s="35"/>
      <c r="BN49" s="35"/>
      <c r="BO49" s="35"/>
      <c r="BP49" s="35"/>
      <c r="BQ49" s="35"/>
      <c r="BR49" s="35"/>
      <c r="BS49" s="35"/>
      <c r="BT49" s="35"/>
      <c r="BU49" s="35"/>
      <c r="BV49" s="35"/>
      <c r="BW49" s="35"/>
      <c r="BX49" s="35"/>
      <c r="BY49" s="35"/>
      <c r="BZ49" s="35"/>
      <c r="CA49" s="35"/>
      <c r="CB49" s="35"/>
      <c r="CC49" s="35"/>
      <c r="CD49" s="35"/>
      <c r="CE49" s="35"/>
      <c r="CF49" s="35"/>
      <c r="CG49" s="35"/>
      <c r="CH49" s="35"/>
      <c r="CI49" s="35"/>
      <c r="CJ49" s="35"/>
      <c r="CK49" s="35"/>
      <c r="CL49" s="35"/>
      <c r="CM49" s="35"/>
      <c r="CN49" s="35"/>
      <c r="CO49" s="35"/>
      <c r="CP49" s="35"/>
      <c r="CQ49" s="35"/>
      <c r="CR49" s="35"/>
      <c r="CS49" s="35"/>
      <c r="CT49" s="35"/>
      <c r="CU49" s="35"/>
      <c r="CV49" s="35"/>
      <c r="CW49" s="35"/>
      <c r="CX49" s="35"/>
      <c r="CY49" s="35"/>
      <c r="CZ49" s="35"/>
      <c r="DA49" s="35"/>
      <c r="DB49" s="35"/>
      <c r="DC49" s="35"/>
      <c r="DD49" s="35"/>
      <c r="DE49" s="35"/>
      <c r="DF49" s="35"/>
      <c r="DG49" s="35"/>
      <c r="DH49" s="35"/>
      <c r="DI49" s="35"/>
      <c r="DJ49" s="35"/>
      <c r="DK49" s="35"/>
      <c r="DL49" s="35"/>
      <c r="DM49" s="35"/>
      <c r="DN49" s="35"/>
      <c r="DO49" s="35"/>
      <c r="DP49" s="35"/>
      <c r="DQ49" s="35"/>
      <c r="DR49" s="35"/>
      <c r="DS49" s="35"/>
      <c r="DT49" s="35"/>
      <c r="DU49" s="35"/>
      <c r="DV49" s="35"/>
      <c r="DW49" s="35"/>
      <c r="DX49" s="35"/>
      <c r="DY49" s="35"/>
      <c r="DZ49" s="35"/>
      <c r="EA49" s="35"/>
      <c r="EB49" s="35"/>
      <c r="EC49" s="35"/>
      <c r="ED49" s="35"/>
      <c r="EE49" s="35"/>
      <c r="EF49" s="35"/>
      <c r="EG49" s="35"/>
      <c r="EH49" s="35"/>
      <c r="EI49" s="35"/>
      <c r="EJ49" s="35"/>
      <c r="EK49" s="35"/>
      <c r="EL49" s="35"/>
      <c r="EM49" s="35"/>
      <c r="EN49" s="35"/>
      <c r="EO49" s="35"/>
      <c r="EP49" s="35"/>
      <c r="EQ49" s="35"/>
      <c r="ER49" s="35"/>
      <c r="ES49" s="35"/>
      <c r="ET49" s="35"/>
      <c r="EU49" s="35"/>
      <c r="EV49" s="35"/>
      <c r="EW49" s="35"/>
      <c r="EX49" s="35"/>
      <c r="EY49" s="35"/>
      <c r="EZ49" s="35"/>
      <c r="FA49" s="35"/>
      <c r="FB49" s="35"/>
      <c r="FC49" s="35"/>
      <c r="FD49" s="35"/>
      <c r="FE49" s="35"/>
      <c r="FF49" s="35"/>
      <c r="FG49" s="35"/>
      <c r="FH49" s="35"/>
      <c r="FI49" s="35"/>
      <c r="FJ49" s="35"/>
      <c r="FK49" s="35"/>
      <c r="FL49" s="35"/>
      <c r="FM49" s="35"/>
      <c r="FN49" s="35"/>
      <c r="FO49" s="35"/>
      <c r="FP49" s="35"/>
      <c r="FQ49" s="35"/>
      <c r="FR49" s="35"/>
      <c r="FS49" s="35"/>
      <c r="FT49" s="35"/>
      <c r="FU49" s="35"/>
      <c r="FV49" s="35"/>
      <c r="FW49" s="35"/>
      <c r="FX49" s="35"/>
      <c r="FY49" s="35"/>
      <c r="FZ49" s="35"/>
      <c r="GA49" s="35"/>
      <c r="GB49" s="35"/>
      <c r="GC49" s="35"/>
      <c r="GD49" s="35"/>
      <c r="GE49" s="35"/>
      <c r="GF49" s="35"/>
      <c r="GG49" s="35"/>
      <c r="GH49" s="35"/>
      <c r="GI49" s="35"/>
      <c r="GJ49" s="35"/>
      <c r="GK49" s="35"/>
      <c r="GL49" s="35"/>
      <c r="GM49" s="35"/>
      <c r="GN49" s="35"/>
      <c r="GO49" s="35"/>
      <c r="GP49" s="35"/>
      <c r="GQ49" s="35"/>
      <c r="GR49" s="35"/>
      <c r="GS49" s="35"/>
      <c r="GT49" s="35"/>
      <c r="GU49" s="35"/>
      <c r="GV49" s="35"/>
      <c r="GW49" s="35"/>
      <c r="GX49" s="35"/>
      <c r="GY49" s="35"/>
      <c r="GZ49" s="35"/>
      <c r="HA49" s="35"/>
      <c r="HB49" s="35"/>
      <c r="HC49" s="35"/>
      <c r="HD49" s="35"/>
      <c r="HE49" s="35"/>
      <c r="HF49" s="35"/>
      <c r="HG49" s="35"/>
      <c r="HH49" s="35"/>
      <c r="HI49" s="35"/>
      <c r="HJ49" s="35"/>
      <c r="HK49" s="35"/>
      <c r="HL49" s="35"/>
      <c r="HM49" s="35"/>
      <c r="HN49" s="35"/>
      <c r="HO49" s="35"/>
      <c r="HP49" s="35"/>
      <c r="HQ49" s="35"/>
      <c r="HR49" s="35"/>
      <c r="HS49" s="35"/>
      <c r="HT49" s="35"/>
      <c r="HU49" s="35"/>
      <c r="HV49" s="35"/>
      <c r="HW49" s="35"/>
      <c r="HX49" s="35"/>
      <c r="HY49" s="35"/>
      <c r="HZ49" s="35"/>
      <c r="IA49" s="35"/>
      <c r="IB49" s="35"/>
      <c r="IC49" s="35"/>
      <c r="ID49" s="35"/>
      <c r="IE49" s="35"/>
      <c r="IF49" s="35"/>
      <c r="IG49" s="35"/>
      <c r="IH49" s="35"/>
      <c r="II49" s="35"/>
      <c r="IJ49" s="35"/>
      <c r="IK49" s="35"/>
      <c r="IL49" s="35"/>
      <c r="IM49" s="35"/>
      <c r="IN49" s="35"/>
      <c r="IO49" s="35"/>
      <c r="IP49" s="35"/>
      <c r="IQ49" s="35"/>
      <c r="IR49" s="35"/>
      <c r="IS49" s="35"/>
    </row>
    <row r="50" spans="1:253" s="34" customFormat="1" x14ac:dyDescent="0.25">
      <c r="A50" s="171"/>
      <c r="B50" s="23"/>
      <c r="C50" s="172"/>
      <c r="D50" s="173"/>
      <c r="E50" s="22"/>
      <c r="F50" s="31"/>
      <c r="G50" s="133"/>
      <c r="H50" s="92"/>
    </row>
    <row r="51" spans="1:253" s="34" customFormat="1" x14ac:dyDescent="0.25">
      <c r="A51" s="7">
        <f>MAX(A$1:A50)+1</f>
        <v>10</v>
      </c>
      <c r="B51" s="23"/>
      <c r="C51" s="20" t="s">
        <v>78</v>
      </c>
      <c r="D51" s="25"/>
      <c r="E51" s="22" t="s">
        <v>79</v>
      </c>
      <c r="F51" s="31"/>
      <c r="G51" s="91" t="s">
        <v>13</v>
      </c>
      <c r="H51" s="93">
        <f>H52</f>
        <v>12</v>
      </c>
    </row>
    <row r="52" spans="1:253" ht="33" x14ac:dyDescent="0.3">
      <c r="A52" s="23"/>
      <c r="B52" s="23"/>
      <c r="C52" s="20"/>
      <c r="D52" s="26" t="s">
        <v>80</v>
      </c>
      <c r="E52" s="27" t="s">
        <v>81</v>
      </c>
      <c r="F52" s="32"/>
      <c r="G52" s="94" t="s">
        <v>13</v>
      </c>
      <c r="H52" s="95">
        <f>SUM(F53:F54)</f>
        <v>12</v>
      </c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  <c r="AO52" s="34"/>
      <c r="AP52" s="34"/>
      <c r="AQ52" s="34"/>
      <c r="AR52" s="34"/>
      <c r="AS52" s="34"/>
      <c r="AT52" s="34"/>
      <c r="AU52" s="34"/>
      <c r="AV52" s="34"/>
      <c r="AW52" s="34"/>
      <c r="AX52" s="34"/>
      <c r="AY52" s="34"/>
      <c r="AZ52" s="34"/>
      <c r="BA52" s="34"/>
      <c r="BB52" s="34"/>
      <c r="BC52" s="34"/>
      <c r="BD52" s="34"/>
      <c r="BE52" s="34"/>
      <c r="BF52" s="34"/>
      <c r="BG52" s="34"/>
      <c r="BH52" s="34"/>
      <c r="BI52" s="34"/>
      <c r="BJ52" s="34"/>
      <c r="BK52" s="34"/>
      <c r="BL52" s="34"/>
      <c r="BM52" s="34"/>
      <c r="BN52" s="34"/>
      <c r="BO52" s="34"/>
      <c r="BP52" s="34"/>
      <c r="BQ52" s="34"/>
      <c r="BR52" s="34"/>
      <c r="BS52" s="34"/>
      <c r="BT52" s="34"/>
      <c r="BU52" s="34"/>
      <c r="BV52" s="34"/>
      <c r="BW52" s="34"/>
      <c r="BX52" s="34"/>
      <c r="BY52" s="34"/>
      <c r="BZ52" s="34"/>
      <c r="CA52" s="34"/>
      <c r="CB52" s="34"/>
      <c r="CC52" s="34"/>
      <c r="CD52" s="34"/>
      <c r="CE52" s="34"/>
      <c r="CF52" s="34"/>
      <c r="CG52" s="34"/>
      <c r="CH52" s="34"/>
      <c r="CI52" s="34"/>
      <c r="CJ52" s="34"/>
      <c r="CK52" s="34"/>
      <c r="CL52" s="34"/>
      <c r="CM52" s="34"/>
      <c r="CN52" s="34"/>
      <c r="CO52" s="34"/>
      <c r="CP52" s="34"/>
      <c r="CQ52" s="34"/>
      <c r="CR52" s="34"/>
      <c r="CS52" s="34"/>
      <c r="CT52" s="34"/>
      <c r="CU52" s="34"/>
      <c r="CV52" s="34"/>
      <c r="CW52" s="34"/>
      <c r="CX52" s="34"/>
      <c r="CY52" s="34"/>
      <c r="CZ52" s="34"/>
      <c r="DA52" s="34"/>
      <c r="DB52" s="34"/>
      <c r="DC52" s="34"/>
      <c r="DD52" s="34"/>
      <c r="DE52" s="34"/>
      <c r="DF52" s="34"/>
      <c r="DG52" s="34"/>
      <c r="DH52" s="34"/>
      <c r="DI52" s="34"/>
      <c r="DJ52" s="34"/>
      <c r="DK52" s="34"/>
      <c r="DL52" s="34"/>
      <c r="DM52" s="34"/>
      <c r="DN52" s="34"/>
      <c r="DO52" s="34"/>
      <c r="DP52" s="34"/>
      <c r="DQ52" s="34"/>
      <c r="DR52" s="34"/>
      <c r="DS52" s="34"/>
      <c r="DT52" s="34"/>
      <c r="DU52" s="34"/>
      <c r="DV52" s="34"/>
      <c r="DW52" s="34"/>
      <c r="DX52" s="34"/>
      <c r="DY52" s="34"/>
      <c r="DZ52" s="34"/>
      <c r="EA52" s="34"/>
      <c r="EB52" s="34"/>
      <c r="EC52" s="34"/>
      <c r="ED52" s="34"/>
      <c r="EE52" s="34"/>
      <c r="EF52" s="34"/>
      <c r="EG52" s="34"/>
      <c r="EH52" s="34"/>
      <c r="EI52" s="34"/>
      <c r="EJ52" s="34"/>
      <c r="EK52" s="34"/>
      <c r="EL52" s="34"/>
      <c r="EM52" s="34"/>
      <c r="EN52" s="34"/>
      <c r="EO52" s="34"/>
      <c r="EP52" s="34"/>
      <c r="EQ52" s="34"/>
      <c r="ER52" s="34"/>
      <c r="ES52" s="34"/>
      <c r="ET52" s="34"/>
      <c r="EU52" s="34"/>
      <c r="EV52" s="34"/>
      <c r="EW52" s="34"/>
      <c r="EX52" s="34"/>
      <c r="EY52" s="34"/>
      <c r="EZ52" s="34"/>
      <c r="FA52" s="34"/>
      <c r="FB52" s="34"/>
      <c r="FC52" s="34"/>
      <c r="FD52" s="34"/>
      <c r="FE52" s="34"/>
      <c r="FF52" s="34"/>
      <c r="FG52" s="34"/>
      <c r="FH52" s="34"/>
      <c r="FI52" s="34"/>
      <c r="FJ52" s="34"/>
      <c r="FK52" s="34"/>
      <c r="FL52" s="34"/>
      <c r="FM52" s="34"/>
      <c r="FN52" s="34"/>
      <c r="FO52" s="34"/>
      <c r="FP52" s="34"/>
      <c r="FQ52" s="34"/>
      <c r="FR52" s="34"/>
      <c r="FS52" s="34"/>
      <c r="FT52" s="34"/>
      <c r="FU52" s="34"/>
      <c r="FV52" s="34"/>
      <c r="FW52" s="34"/>
      <c r="FX52" s="34"/>
      <c r="FY52" s="34"/>
      <c r="FZ52" s="34"/>
      <c r="GA52" s="34"/>
      <c r="GB52" s="34"/>
      <c r="GC52" s="34"/>
      <c r="GD52" s="34"/>
      <c r="GE52" s="34"/>
      <c r="GF52" s="34"/>
      <c r="GG52" s="34"/>
      <c r="GH52" s="34"/>
      <c r="GI52" s="34"/>
      <c r="GJ52" s="34"/>
      <c r="GK52" s="34"/>
      <c r="GL52" s="34"/>
      <c r="GM52" s="34"/>
      <c r="GN52" s="34"/>
      <c r="GO52" s="34"/>
      <c r="GP52" s="34"/>
      <c r="GQ52" s="34"/>
      <c r="GR52" s="34"/>
      <c r="GS52" s="34"/>
      <c r="GT52" s="34"/>
      <c r="GU52" s="34"/>
      <c r="GV52" s="34"/>
      <c r="GW52" s="34"/>
      <c r="GX52" s="34"/>
      <c r="GY52" s="34"/>
      <c r="GZ52" s="34"/>
      <c r="HA52" s="34"/>
      <c r="HB52" s="34"/>
      <c r="HC52" s="34"/>
      <c r="HD52" s="34"/>
      <c r="HE52" s="34"/>
      <c r="HF52" s="34"/>
      <c r="HG52" s="34"/>
      <c r="HH52" s="34"/>
      <c r="HI52" s="34"/>
      <c r="HJ52" s="34"/>
      <c r="HK52" s="34"/>
      <c r="HL52" s="34"/>
      <c r="HM52" s="34"/>
      <c r="HN52" s="34"/>
      <c r="HO52" s="34"/>
      <c r="HP52" s="34"/>
      <c r="HQ52" s="34"/>
      <c r="HR52" s="34"/>
      <c r="HS52" s="34"/>
      <c r="HT52" s="34"/>
      <c r="HU52" s="34"/>
      <c r="HV52" s="34"/>
      <c r="HW52" s="34"/>
      <c r="HX52" s="34"/>
      <c r="HY52" s="34"/>
      <c r="HZ52" s="34"/>
      <c r="IA52" s="34"/>
      <c r="IB52" s="34"/>
      <c r="IC52" s="34"/>
      <c r="ID52" s="34"/>
      <c r="IE52" s="34"/>
      <c r="IF52" s="34"/>
      <c r="IG52" s="34"/>
      <c r="IH52" s="34"/>
      <c r="II52" s="34"/>
      <c r="IJ52" s="34"/>
      <c r="IK52" s="34"/>
      <c r="IL52" s="34"/>
      <c r="IM52" s="34"/>
      <c r="IN52" s="34"/>
      <c r="IO52" s="34"/>
      <c r="IP52" s="34"/>
      <c r="IQ52" s="34"/>
      <c r="IR52" s="34"/>
      <c r="IS52" s="34"/>
    </row>
    <row r="53" spans="1:253" s="34" customFormat="1" x14ac:dyDescent="0.25">
      <c r="A53" s="23"/>
      <c r="B53" s="23"/>
      <c r="C53" s="25"/>
      <c r="D53" s="26"/>
      <c r="E53" s="28" t="s">
        <v>96</v>
      </c>
      <c r="F53" s="29">
        <v>6</v>
      </c>
      <c r="G53" s="94"/>
      <c r="H53" s="92"/>
    </row>
    <row r="54" spans="1:253" s="34" customFormat="1" x14ac:dyDescent="0.25">
      <c r="A54" s="23"/>
      <c r="B54" s="23"/>
      <c r="C54" s="25"/>
      <c r="D54" s="26"/>
      <c r="E54" s="28" t="s">
        <v>97</v>
      </c>
      <c r="F54" s="29">
        <v>6</v>
      </c>
      <c r="G54" s="94"/>
      <c r="H54" s="92"/>
    </row>
    <row r="55" spans="1:253" s="13" customFormat="1" x14ac:dyDescent="0.25">
      <c r="A55" s="23"/>
      <c r="B55" s="23"/>
      <c r="C55" s="25"/>
      <c r="D55" s="26"/>
      <c r="E55" s="28"/>
      <c r="F55" s="29"/>
      <c r="G55" s="94"/>
      <c r="H55" s="92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AY55" s="34"/>
      <c r="AZ55" s="34"/>
      <c r="BA55" s="34"/>
      <c r="BB55" s="34"/>
      <c r="BC55" s="34"/>
      <c r="BD55" s="34"/>
      <c r="BE55" s="34"/>
      <c r="BF55" s="34"/>
      <c r="BG55" s="34"/>
      <c r="BH55" s="34"/>
      <c r="BI55" s="34"/>
      <c r="BJ55" s="34"/>
      <c r="BK55" s="34"/>
      <c r="BL55" s="34"/>
      <c r="BM55" s="34"/>
      <c r="BN55" s="34"/>
      <c r="BO55" s="34"/>
      <c r="BP55" s="34"/>
      <c r="BQ55" s="34"/>
      <c r="BR55" s="34"/>
      <c r="BS55" s="34"/>
      <c r="BT55" s="34"/>
      <c r="BU55" s="34"/>
      <c r="BV55" s="34"/>
      <c r="BW55" s="34"/>
      <c r="BX55" s="34"/>
      <c r="BY55" s="34"/>
      <c r="BZ55" s="34"/>
      <c r="CA55" s="34"/>
      <c r="CB55" s="34"/>
      <c r="CC55" s="34"/>
      <c r="CD55" s="34"/>
      <c r="CE55" s="34"/>
      <c r="CF55" s="34"/>
      <c r="CG55" s="34"/>
      <c r="CH55" s="34"/>
      <c r="CI55" s="34"/>
      <c r="CJ55" s="34"/>
      <c r="CK55" s="34"/>
      <c r="CL55" s="34"/>
      <c r="CM55" s="34"/>
      <c r="CN55" s="34"/>
      <c r="CO55" s="34"/>
      <c r="CP55" s="34"/>
      <c r="CQ55" s="34"/>
      <c r="CR55" s="34"/>
      <c r="CS55" s="34"/>
      <c r="CT55" s="34"/>
      <c r="CU55" s="34"/>
      <c r="CV55" s="34"/>
      <c r="CW55" s="34"/>
      <c r="CX55" s="34"/>
      <c r="CY55" s="34"/>
      <c r="CZ55" s="34"/>
      <c r="DA55" s="34"/>
      <c r="DB55" s="34"/>
      <c r="DC55" s="34"/>
      <c r="DD55" s="34"/>
      <c r="DE55" s="34"/>
      <c r="DF55" s="34"/>
      <c r="DG55" s="34"/>
      <c r="DH55" s="34"/>
      <c r="DI55" s="34"/>
      <c r="DJ55" s="34"/>
      <c r="DK55" s="34"/>
      <c r="DL55" s="34"/>
      <c r="DM55" s="34"/>
      <c r="DN55" s="34"/>
      <c r="DO55" s="34"/>
      <c r="DP55" s="34"/>
      <c r="DQ55" s="34"/>
      <c r="DR55" s="34"/>
      <c r="DS55" s="34"/>
      <c r="DT55" s="34"/>
      <c r="DU55" s="34"/>
      <c r="DV55" s="34"/>
      <c r="DW55" s="34"/>
      <c r="DX55" s="34"/>
      <c r="DY55" s="34"/>
      <c r="DZ55" s="34"/>
      <c r="EA55" s="34"/>
      <c r="EB55" s="34"/>
      <c r="EC55" s="34"/>
      <c r="ED55" s="34"/>
      <c r="EE55" s="34"/>
      <c r="EF55" s="34"/>
      <c r="EG55" s="34"/>
      <c r="EH55" s="34"/>
      <c r="EI55" s="34"/>
      <c r="EJ55" s="34"/>
      <c r="EK55" s="34"/>
      <c r="EL55" s="34"/>
      <c r="EM55" s="34"/>
      <c r="EN55" s="34"/>
      <c r="EO55" s="34"/>
      <c r="EP55" s="34"/>
      <c r="EQ55" s="34"/>
      <c r="ER55" s="34"/>
      <c r="ES55" s="34"/>
      <c r="ET55" s="34"/>
      <c r="EU55" s="34"/>
      <c r="EV55" s="34"/>
      <c r="EW55" s="34"/>
      <c r="EX55" s="34"/>
      <c r="EY55" s="34"/>
      <c r="EZ55" s="34"/>
      <c r="FA55" s="34"/>
      <c r="FB55" s="34"/>
      <c r="FC55" s="34"/>
      <c r="FD55" s="34"/>
      <c r="FE55" s="34"/>
      <c r="FF55" s="34"/>
      <c r="FG55" s="34"/>
      <c r="FH55" s="34"/>
      <c r="FI55" s="34"/>
      <c r="FJ55" s="34"/>
      <c r="FK55" s="34"/>
      <c r="FL55" s="34"/>
      <c r="FM55" s="34"/>
      <c r="FN55" s="34"/>
      <c r="FO55" s="34"/>
      <c r="FP55" s="34"/>
      <c r="FQ55" s="34"/>
      <c r="FR55" s="34"/>
      <c r="FS55" s="34"/>
      <c r="FT55" s="34"/>
      <c r="FU55" s="34"/>
      <c r="FV55" s="34"/>
      <c r="FW55" s="34"/>
      <c r="FX55" s="34"/>
      <c r="FY55" s="34"/>
      <c r="FZ55" s="34"/>
      <c r="GA55" s="34"/>
      <c r="GB55" s="34"/>
      <c r="GC55" s="34"/>
      <c r="GD55" s="34"/>
      <c r="GE55" s="34"/>
      <c r="GF55" s="34"/>
      <c r="GG55" s="34"/>
      <c r="GH55" s="34"/>
      <c r="GI55" s="34"/>
      <c r="GJ55" s="34"/>
      <c r="GK55" s="34"/>
      <c r="GL55" s="34"/>
      <c r="GM55" s="34"/>
      <c r="GN55" s="34"/>
      <c r="GO55" s="34"/>
      <c r="GP55" s="34"/>
      <c r="GQ55" s="34"/>
      <c r="GR55" s="34"/>
      <c r="GS55" s="34"/>
      <c r="GT55" s="34"/>
      <c r="GU55" s="34"/>
      <c r="GV55" s="34"/>
      <c r="GW55" s="34"/>
      <c r="GX55" s="34"/>
      <c r="GY55" s="34"/>
      <c r="GZ55" s="34"/>
      <c r="HA55" s="34"/>
      <c r="HB55" s="34"/>
      <c r="HC55" s="34"/>
      <c r="HD55" s="34"/>
      <c r="HE55" s="34"/>
      <c r="HF55" s="34"/>
      <c r="HG55" s="34"/>
      <c r="HH55" s="34"/>
      <c r="HI55" s="34"/>
      <c r="HJ55" s="34"/>
      <c r="HK55" s="34"/>
      <c r="HL55" s="34"/>
      <c r="HM55" s="34"/>
      <c r="HN55" s="34"/>
      <c r="HO55" s="34"/>
      <c r="HP55" s="34"/>
      <c r="HQ55" s="34"/>
      <c r="HR55" s="34"/>
      <c r="HS55" s="34"/>
      <c r="HT55" s="34"/>
      <c r="HU55" s="34"/>
      <c r="HV55" s="34"/>
      <c r="HW55" s="34"/>
      <c r="HX55" s="34"/>
      <c r="HY55" s="34"/>
      <c r="HZ55" s="34"/>
      <c r="IA55" s="34"/>
      <c r="IB55" s="34"/>
      <c r="IC55" s="34"/>
      <c r="ID55" s="34"/>
      <c r="IE55" s="34"/>
      <c r="IF55" s="34"/>
      <c r="IG55" s="34"/>
      <c r="IH55" s="34"/>
      <c r="II55" s="34"/>
      <c r="IJ55" s="34"/>
      <c r="IK55" s="34"/>
      <c r="IL55" s="34"/>
      <c r="IM55" s="34"/>
      <c r="IN55" s="34"/>
      <c r="IO55" s="34"/>
      <c r="IP55" s="34"/>
      <c r="IQ55" s="34"/>
      <c r="IR55" s="34"/>
      <c r="IS55" s="34"/>
    </row>
    <row r="56" spans="1:253" s="13" customFormat="1" x14ac:dyDescent="0.25">
      <c r="A56" s="5"/>
      <c r="B56" s="5" t="s">
        <v>38</v>
      </c>
      <c r="C56" s="19"/>
      <c r="D56" s="19"/>
      <c r="E56" s="170" t="s">
        <v>37</v>
      </c>
      <c r="F56" s="30"/>
      <c r="G56" s="89"/>
      <c r="H56" s="17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  <c r="BF56" s="34"/>
      <c r="BG56" s="34"/>
      <c r="BH56" s="34"/>
      <c r="BI56" s="34"/>
      <c r="BJ56" s="34"/>
      <c r="BK56" s="34"/>
      <c r="BL56" s="34"/>
      <c r="BM56" s="34"/>
      <c r="BN56" s="34"/>
      <c r="BO56" s="34"/>
      <c r="BP56" s="34"/>
      <c r="BQ56" s="34"/>
      <c r="BR56" s="34"/>
      <c r="BS56" s="34"/>
      <c r="BT56" s="34"/>
      <c r="BU56" s="34"/>
      <c r="BV56" s="34"/>
      <c r="BW56" s="34"/>
      <c r="BX56" s="34"/>
      <c r="BY56" s="34"/>
      <c r="BZ56" s="34"/>
      <c r="CA56" s="34"/>
      <c r="CB56" s="34"/>
      <c r="CC56" s="34"/>
      <c r="CD56" s="34"/>
      <c r="CE56" s="34"/>
      <c r="CF56" s="34"/>
      <c r="CG56" s="34"/>
      <c r="CH56" s="34"/>
      <c r="CI56" s="34"/>
      <c r="CJ56" s="34"/>
      <c r="CK56" s="34"/>
      <c r="CL56" s="34"/>
      <c r="CM56" s="34"/>
      <c r="CN56" s="34"/>
      <c r="CO56" s="34"/>
      <c r="CP56" s="34"/>
      <c r="CQ56" s="34"/>
      <c r="CR56" s="34"/>
      <c r="CS56" s="34"/>
      <c r="CT56" s="34"/>
      <c r="CU56" s="34"/>
      <c r="CV56" s="34"/>
      <c r="CW56" s="34"/>
      <c r="CX56" s="34"/>
      <c r="CY56" s="34"/>
      <c r="CZ56" s="34"/>
      <c r="DA56" s="34"/>
      <c r="DB56" s="34"/>
      <c r="DC56" s="34"/>
      <c r="DD56" s="34"/>
      <c r="DE56" s="34"/>
      <c r="DF56" s="34"/>
      <c r="DG56" s="34"/>
      <c r="DH56" s="34"/>
      <c r="DI56" s="34"/>
      <c r="DJ56" s="34"/>
      <c r="DK56" s="34"/>
      <c r="DL56" s="34"/>
      <c r="DM56" s="34"/>
      <c r="DN56" s="34"/>
      <c r="DO56" s="34"/>
      <c r="DP56" s="34"/>
      <c r="DQ56" s="34"/>
      <c r="DR56" s="34"/>
      <c r="DS56" s="34"/>
      <c r="DT56" s="34"/>
      <c r="DU56" s="34"/>
      <c r="DV56" s="34"/>
      <c r="DW56" s="34"/>
      <c r="DX56" s="34"/>
      <c r="DY56" s="34"/>
      <c r="DZ56" s="34"/>
      <c r="EA56" s="34"/>
      <c r="EB56" s="34"/>
      <c r="EC56" s="34"/>
      <c r="ED56" s="34"/>
      <c r="EE56" s="34"/>
      <c r="EF56" s="34"/>
      <c r="EG56" s="34"/>
      <c r="EH56" s="34"/>
      <c r="EI56" s="34"/>
      <c r="EJ56" s="34"/>
      <c r="EK56" s="34"/>
      <c r="EL56" s="34"/>
      <c r="EM56" s="34"/>
      <c r="EN56" s="34"/>
      <c r="EO56" s="34"/>
      <c r="EP56" s="34"/>
      <c r="EQ56" s="34"/>
      <c r="ER56" s="34"/>
      <c r="ES56" s="34"/>
      <c r="ET56" s="34"/>
      <c r="EU56" s="34"/>
      <c r="EV56" s="34"/>
      <c r="EW56" s="34"/>
      <c r="EX56" s="34"/>
      <c r="EY56" s="34"/>
      <c r="EZ56" s="34"/>
      <c r="FA56" s="34"/>
      <c r="FB56" s="34"/>
      <c r="FC56" s="34"/>
      <c r="FD56" s="34"/>
      <c r="FE56" s="34"/>
      <c r="FF56" s="34"/>
      <c r="FG56" s="34"/>
      <c r="FH56" s="34"/>
      <c r="FI56" s="34"/>
      <c r="FJ56" s="34"/>
      <c r="FK56" s="34"/>
      <c r="FL56" s="34"/>
      <c r="FM56" s="34"/>
      <c r="FN56" s="34"/>
      <c r="FO56" s="34"/>
      <c r="FP56" s="34"/>
      <c r="FQ56" s="34"/>
      <c r="FR56" s="34"/>
      <c r="FS56" s="34"/>
      <c r="FT56" s="34"/>
      <c r="FU56" s="34"/>
      <c r="FV56" s="34"/>
      <c r="FW56" s="34"/>
      <c r="FX56" s="34"/>
      <c r="FY56" s="34"/>
      <c r="FZ56" s="34"/>
      <c r="GA56" s="34"/>
      <c r="GB56" s="34"/>
      <c r="GC56" s="34"/>
      <c r="GD56" s="34"/>
      <c r="GE56" s="34"/>
      <c r="GF56" s="34"/>
      <c r="GG56" s="34"/>
      <c r="GH56" s="34"/>
      <c r="GI56" s="34"/>
      <c r="GJ56" s="34"/>
      <c r="GK56" s="34"/>
      <c r="GL56" s="34"/>
      <c r="GM56" s="34"/>
      <c r="GN56" s="34"/>
      <c r="GO56" s="34"/>
      <c r="GP56" s="34"/>
      <c r="GQ56" s="34"/>
      <c r="GR56" s="34"/>
      <c r="GS56" s="34"/>
      <c r="GT56" s="34"/>
      <c r="GU56" s="34"/>
      <c r="GV56" s="34"/>
      <c r="GW56" s="34"/>
      <c r="GX56" s="34"/>
      <c r="GY56" s="34"/>
      <c r="GZ56" s="34"/>
      <c r="HA56" s="34"/>
      <c r="HB56" s="34"/>
      <c r="HC56" s="34"/>
      <c r="HD56" s="34"/>
      <c r="HE56" s="34"/>
      <c r="HF56" s="34"/>
      <c r="HG56" s="34"/>
      <c r="HH56" s="34"/>
      <c r="HI56" s="34"/>
      <c r="HJ56" s="34"/>
      <c r="HK56" s="34"/>
      <c r="HL56" s="34"/>
      <c r="HM56" s="34"/>
      <c r="HN56" s="34"/>
      <c r="HO56" s="34"/>
      <c r="HP56" s="34"/>
      <c r="HQ56" s="34"/>
      <c r="HR56" s="34"/>
      <c r="HS56" s="34"/>
      <c r="HT56" s="34"/>
      <c r="HU56" s="34"/>
      <c r="HV56" s="34"/>
      <c r="HW56" s="34"/>
      <c r="HX56" s="34"/>
      <c r="HY56" s="34"/>
      <c r="HZ56" s="34"/>
      <c r="IA56" s="34"/>
      <c r="IB56" s="34"/>
      <c r="IC56" s="34"/>
      <c r="ID56" s="34"/>
      <c r="IE56" s="34"/>
      <c r="IF56" s="34"/>
      <c r="IG56" s="34"/>
      <c r="IH56" s="34"/>
      <c r="II56" s="34"/>
      <c r="IJ56" s="34"/>
      <c r="IK56" s="34"/>
      <c r="IL56" s="34"/>
      <c r="IM56" s="34"/>
      <c r="IN56" s="34"/>
      <c r="IO56" s="34"/>
      <c r="IP56" s="34"/>
      <c r="IQ56" s="34"/>
      <c r="IR56" s="34"/>
      <c r="IS56" s="34"/>
    </row>
    <row r="57" spans="1:253" s="13" customFormat="1" x14ac:dyDescent="0.25">
      <c r="A57" s="23"/>
      <c r="B57" s="23"/>
      <c r="C57" s="25"/>
      <c r="D57" s="25"/>
      <c r="E57" s="22"/>
      <c r="F57" s="31"/>
      <c r="G57" s="91"/>
      <c r="H57" s="9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  <c r="IQ57" s="34"/>
      <c r="IR57" s="34"/>
      <c r="IS57" s="34"/>
    </row>
    <row r="58" spans="1:253" x14ac:dyDescent="0.3">
      <c r="A58" s="7">
        <f>MAX(A$1:A57)+1</f>
        <v>11</v>
      </c>
      <c r="B58" s="175"/>
      <c r="C58" s="83">
        <v>91050101</v>
      </c>
      <c r="D58" s="84"/>
      <c r="E58" s="76" t="s">
        <v>60</v>
      </c>
      <c r="F58" s="132"/>
      <c r="G58" s="133" t="s">
        <v>12</v>
      </c>
      <c r="H58" s="133">
        <f>H59</f>
        <v>2</v>
      </c>
    </row>
    <row r="59" spans="1:253" ht="33" x14ac:dyDescent="0.3">
      <c r="A59" s="113"/>
      <c r="B59" s="175"/>
      <c r="C59" s="83"/>
      <c r="D59" s="85">
        <v>9105010105</v>
      </c>
      <c r="E59" s="79" t="s">
        <v>61</v>
      </c>
      <c r="F59" s="77"/>
      <c r="G59" s="99" t="s">
        <v>12</v>
      </c>
      <c r="H59" s="99">
        <v>2</v>
      </c>
    </row>
    <row r="60" spans="1:253" x14ac:dyDescent="0.3">
      <c r="A60" s="113"/>
      <c r="B60" s="175"/>
      <c r="C60" s="83"/>
      <c r="D60" s="84"/>
      <c r="E60" s="138" t="s">
        <v>89</v>
      </c>
      <c r="F60" s="132"/>
      <c r="G60" s="133"/>
      <c r="H60" s="133"/>
    </row>
    <row r="61" spans="1:253" x14ac:dyDescent="0.3">
      <c r="A61" s="176"/>
      <c r="B61" s="175"/>
      <c r="C61" s="81"/>
      <c r="D61" s="177"/>
      <c r="E61" s="178"/>
      <c r="F61" s="179"/>
      <c r="G61" s="180"/>
      <c r="H61" s="114"/>
    </row>
    <row r="62" spans="1:253" x14ac:dyDescent="0.3">
      <c r="A62" s="7">
        <f>MAX(A$1:A61)+1</f>
        <v>12</v>
      </c>
      <c r="B62" s="181"/>
      <c r="C62" s="83">
        <v>91050301</v>
      </c>
      <c r="D62" s="84"/>
      <c r="E62" s="76" t="s">
        <v>62</v>
      </c>
      <c r="F62" s="182"/>
      <c r="G62" s="133" t="s">
        <v>11</v>
      </c>
      <c r="H62" s="183">
        <f>H63</f>
        <v>570</v>
      </c>
    </row>
    <row r="63" spans="1:253" x14ac:dyDescent="0.3">
      <c r="A63" s="113"/>
      <c r="B63" s="81"/>
      <c r="C63" s="81"/>
      <c r="D63" s="85">
        <v>9105030102</v>
      </c>
      <c r="E63" s="79" t="s">
        <v>63</v>
      </c>
      <c r="F63" s="77"/>
      <c r="G63" s="99" t="s">
        <v>11</v>
      </c>
      <c r="H63" s="114">
        <f>SUM(F64:F64)</f>
        <v>570</v>
      </c>
    </row>
    <row r="64" spans="1:253" s="71" customFormat="1" x14ac:dyDescent="0.3">
      <c r="A64" s="184"/>
      <c r="B64" s="185"/>
      <c r="C64" s="185"/>
      <c r="D64" s="186"/>
      <c r="E64" s="138" t="s">
        <v>84</v>
      </c>
      <c r="F64" s="139">
        <v>570</v>
      </c>
      <c r="G64" s="140"/>
      <c r="H64" s="187"/>
    </row>
    <row r="65" spans="1:8" x14ac:dyDescent="0.3">
      <c r="A65" s="113"/>
      <c r="B65" s="81"/>
      <c r="C65" s="81"/>
      <c r="D65" s="85"/>
      <c r="E65" s="138"/>
      <c r="F65" s="132"/>
      <c r="G65" s="99"/>
      <c r="H65" s="114"/>
    </row>
    <row r="66" spans="1:8" x14ac:dyDescent="0.3">
      <c r="A66" s="7">
        <f>MAX(A$1:A65)+1</f>
        <v>13</v>
      </c>
      <c r="B66" s="81"/>
      <c r="C66" s="83">
        <v>91050601</v>
      </c>
      <c r="D66" s="84"/>
      <c r="E66" s="76" t="s">
        <v>64</v>
      </c>
      <c r="F66" s="132"/>
      <c r="G66" s="133" t="s">
        <v>12</v>
      </c>
      <c r="H66" s="183">
        <f>H67</f>
        <v>2</v>
      </c>
    </row>
    <row r="67" spans="1:8" ht="33" x14ac:dyDescent="0.3">
      <c r="A67" s="113"/>
      <c r="B67" s="81"/>
      <c r="C67" s="86"/>
      <c r="D67" s="85">
        <v>9105060101</v>
      </c>
      <c r="E67" s="79" t="s">
        <v>65</v>
      </c>
      <c r="F67" s="77"/>
      <c r="G67" s="99" t="s">
        <v>12</v>
      </c>
      <c r="H67" s="114">
        <f>SUM(F68)</f>
        <v>2</v>
      </c>
    </row>
    <row r="68" spans="1:8" x14ac:dyDescent="0.3">
      <c r="A68" s="113"/>
      <c r="B68" s="81"/>
      <c r="C68" s="81"/>
      <c r="D68" s="85"/>
      <c r="E68" s="138" t="s">
        <v>85</v>
      </c>
      <c r="F68" s="139">
        <v>2</v>
      </c>
      <c r="G68" s="99"/>
      <c r="H68" s="114"/>
    </row>
    <row r="69" spans="1:8" x14ac:dyDescent="0.3">
      <c r="A69" s="113"/>
      <c r="B69" s="81"/>
      <c r="C69" s="81"/>
      <c r="D69" s="81"/>
      <c r="E69" s="79"/>
      <c r="F69" s="77"/>
      <c r="G69" s="99"/>
      <c r="H69" s="114"/>
    </row>
    <row r="70" spans="1:8" x14ac:dyDescent="0.3">
      <c r="A70" s="7">
        <f>MAX(A$1:A69)+1</f>
        <v>14</v>
      </c>
      <c r="B70" s="82"/>
      <c r="C70" s="83">
        <v>91051201</v>
      </c>
      <c r="D70" s="84"/>
      <c r="E70" s="76" t="s">
        <v>66</v>
      </c>
      <c r="F70" s="132"/>
      <c r="G70" s="133" t="s">
        <v>12</v>
      </c>
      <c r="H70" s="183">
        <f>H71</f>
        <v>13</v>
      </c>
    </row>
    <row r="71" spans="1:8" x14ac:dyDescent="0.3">
      <c r="A71" s="188"/>
      <c r="B71" s="82"/>
      <c r="C71" s="86"/>
      <c r="D71" s="85">
        <v>9105120101</v>
      </c>
      <c r="E71" s="79" t="s">
        <v>67</v>
      </c>
      <c r="F71" s="77"/>
      <c r="G71" s="99" t="s">
        <v>12</v>
      </c>
      <c r="H71" s="114">
        <f>SUM(F72)</f>
        <v>13</v>
      </c>
    </row>
    <row r="72" spans="1:8" s="71" customFormat="1" x14ac:dyDescent="0.3">
      <c r="A72" s="184"/>
      <c r="B72" s="185"/>
      <c r="C72" s="185"/>
      <c r="D72" s="186"/>
      <c r="E72" s="138" t="s">
        <v>86</v>
      </c>
      <c r="F72" s="139">
        <v>13</v>
      </c>
      <c r="G72" s="140"/>
      <c r="H72" s="187"/>
    </row>
    <row r="73" spans="1:8" x14ac:dyDescent="0.3">
      <c r="A73" s="113"/>
      <c r="B73" s="82"/>
      <c r="C73" s="83"/>
      <c r="D73" s="84"/>
      <c r="E73" s="76"/>
      <c r="F73" s="75"/>
      <c r="G73" s="112"/>
      <c r="H73" s="114"/>
    </row>
    <row r="74" spans="1:8" x14ac:dyDescent="0.3">
      <c r="A74" s="7">
        <f>MAX(A$1:A73)+1</f>
        <v>15</v>
      </c>
      <c r="B74" s="81"/>
      <c r="C74" s="83">
        <v>91051501</v>
      </c>
      <c r="D74" s="84"/>
      <c r="E74" s="76" t="s">
        <v>68</v>
      </c>
      <c r="F74" s="132"/>
      <c r="G74" s="133" t="s">
        <v>12</v>
      </c>
      <c r="H74" s="189">
        <f>H75</f>
        <v>6</v>
      </c>
    </row>
    <row r="75" spans="1:8" x14ac:dyDescent="0.3">
      <c r="A75" s="113"/>
      <c r="B75" s="81"/>
      <c r="C75" s="86"/>
      <c r="D75" s="85">
        <v>9105150102</v>
      </c>
      <c r="E75" s="79" t="s">
        <v>69</v>
      </c>
      <c r="F75" s="77"/>
      <c r="G75" s="99" t="s">
        <v>12</v>
      </c>
      <c r="H75" s="114">
        <f>SUM(F76)</f>
        <v>6</v>
      </c>
    </row>
    <row r="76" spans="1:8" s="71" customFormat="1" x14ac:dyDescent="0.3">
      <c r="A76" s="184"/>
      <c r="B76" s="185"/>
      <c r="C76" s="185"/>
      <c r="D76" s="186"/>
      <c r="E76" s="138" t="s">
        <v>87</v>
      </c>
      <c r="F76" s="139">
        <v>6</v>
      </c>
      <c r="G76" s="140"/>
      <c r="H76" s="187"/>
    </row>
    <row r="77" spans="1:8" x14ac:dyDescent="0.3">
      <c r="A77" s="113"/>
      <c r="B77" s="81"/>
      <c r="C77" s="190"/>
      <c r="D77" s="85"/>
      <c r="E77" s="76"/>
      <c r="F77" s="77"/>
      <c r="G77" s="99"/>
      <c r="H77" s="114"/>
    </row>
    <row r="78" spans="1:8" x14ac:dyDescent="0.3">
      <c r="A78" s="7">
        <f>MAX(A$1:A77)+1</f>
        <v>16</v>
      </c>
      <c r="B78" s="81"/>
      <c r="C78" s="83">
        <v>91051601</v>
      </c>
      <c r="D78" s="191"/>
      <c r="E78" s="76" t="s">
        <v>70</v>
      </c>
      <c r="F78" s="77"/>
      <c r="G78" s="133" t="s">
        <v>12</v>
      </c>
      <c r="H78" s="183">
        <f>H79</f>
        <v>6</v>
      </c>
    </row>
    <row r="79" spans="1:8" ht="33" x14ac:dyDescent="0.3">
      <c r="A79" s="113"/>
      <c r="B79" s="81"/>
      <c r="C79" s="83"/>
      <c r="D79" s="85">
        <v>9105160102</v>
      </c>
      <c r="E79" s="79" t="s">
        <v>71</v>
      </c>
      <c r="F79" s="132"/>
      <c r="G79" s="99" t="s">
        <v>12</v>
      </c>
      <c r="H79" s="114">
        <f>SUM(F80)</f>
        <v>6</v>
      </c>
    </row>
    <row r="80" spans="1:8" s="71" customFormat="1" x14ac:dyDescent="0.3">
      <c r="A80" s="184"/>
      <c r="B80" s="185"/>
      <c r="C80" s="185"/>
      <c r="D80" s="186"/>
      <c r="E80" s="138" t="s">
        <v>88</v>
      </c>
      <c r="F80" s="139">
        <v>6</v>
      </c>
      <c r="G80" s="140"/>
      <c r="H80" s="187"/>
    </row>
    <row r="81" spans="1:255" x14ac:dyDescent="0.3">
      <c r="A81" s="113"/>
      <c r="B81" s="81"/>
      <c r="C81" s="83"/>
      <c r="D81" s="85"/>
      <c r="E81" s="79"/>
      <c r="F81" s="132"/>
      <c r="G81" s="99"/>
      <c r="H81" s="114"/>
    </row>
    <row r="82" spans="1:255" s="115" customFormat="1" ht="33" x14ac:dyDescent="0.25">
      <c r="A82" s="7">
        <f>MAX(A$1:A81)+1</f>
        <v>17</v>
      </c>
      <c r="B82" s="116"/>
      <c r="C82" s="83">
        <v>91051902</v>
      </c>
      <c r="D82" s="84"/>
      <c r="E82" s="192" t="s">
        <v>93</v>
      </c>
      <c r="F82" s="192"/>
      <c r="G82" s="133" t="s">
        <v>12</v>
      </c>
      <c r="H82" s="183">
        <f>H83</f>
        <v>1</v>
      </c>
    </row>
    <row r="83" spans="1:255" s="115" customFormat="1" ht="33" x14ac:dyDescent="0.25">
      <c r="A83" s="117"/>
      <c r="B83" s="116"/>
      <c r="C83" s="86"/>
      <c r="D83" s="85">
        <v>9105190202</v>
      </c>
      <c r="E83" s="118" t="s">
        <v>94</v>
      </c>
      <c r="F83" s="118"/>
      <c r="G83" s="99" t="s">
        <v>12</v>
      </c>
      <c r="H83" s="114">
        <f>SUM(F84)</f>
        <v>1</v>
      </c>
    </row>
    <row r="84" spans="1:255" s="115" customFormat="1" ht="66" x14ac:dyDescent="0.25">
      <c r="A84" s="117"/>
      <c r="B84" s="116"/>
      <c r="C84" s="86"/>
      <c r="D84" s="85"/>
      <c r="E84" s="193" t="s">
        <v>95</v>
      </c>
      <c r="F84" s="194">
        <v>1</v>
      </c>
      <c r="G84" s="99"/>
      <c r="H84" s="114"/>
    </row>
    <row r="85" spans="1:255" s="115" customFormat="1" x14ac:dyDescent="0.25">
      <c r="A85" s="117"/>
      <c r="B85" s="116"/>
      <c r="C85" s="86"/>
      <c r="D85" s="85"/>
      <c r="E85" s="118"/>
      <c r="F85" s="118"/>
      <c r="G85" s="99"/>
      <c r="H85" s="114"/>
    </row>
    <row r="86" spans="1:255" x14ac:dyDescent="0.3">
      <c r="A86" s="7">
        <f>MAX(A$1:A85)+1</f>
        <v>18</v>
      </c>
      <c r="B86" s="195"/>
      <c r="C86" s="83">
        <v>91052201</v>
      </c>
      <c r="D86" s="161"/>
      <c r="E86" s="76" t="s">
        <v>72</v>
      </c>
      <c r="F86" s="77"/>
      <c r="G86" s="133" t="s">
        <v>12</v>
      </c>
      <c r="H86" s="183">
        <f>H87</f>
        <v>4</v>
      </c>
    </row>
    <row r="87" spans="1:255" x14ac:dyDescent="0.3">
      <c r="A87" s="196"/>
      <c r="B87" s="81"/>
      <c r="C87" s="86"/>
      <c r="D87" s="85">
        <v>9105220103</v>
      </c>
      <c r="E87" s="79" t="s">
        <v>73</v>
      </c>
      <c r="F87" s="77"/>
      <c r="G87" s="99" t="s">
        <v>12</v>
      </c>
      <c r="H87" s="94">
        <f>SUM(F88)</f>
        <v>4</v>
      </c>
    </row>
    <row r="88" spans="1:255" s="71" customFormat="1" x14ac:dyDescent="0.3">
      <c r="A88" s="184"/>
      <c r="B88" s="185"/>
      <c r="C88" s="185"/>
      <c r="D88" s="186"/>
      <c r="E88" s="138" t="s">
        <v>82</v>
      </c>
      <c r="F88" s="139">
        <v>4</v>
      </c>
      <c r="G88" s="140"/>
      <c r="H88" s="187"/>
    </row>
    <row r="89" spans="1:255" x14ac:dyDescent="0.3">
      <c r="A89" s="113"/>
      <c r="B89" s="81"/>
      <c r="C89" s="83"/>
      <c r="D89" s="85"/>
      <c r="E89" s="79"/>
      <c r="F89" s="132"/>
      <c r="G89" s="99"/>
      <c r="H89" s="114"/>
    </row>
    <row r="90" spans="1:255" x14ac:dyDescent="0.3">
      <c r="A90" s="7">
        <f>MAX(A$1:A87)+1</f>
        <v>19</v>
      </c>
      <c r="B90" s="81"/>
      <c r="C90" s="83">
        <v>91052202</v>
      </c>
      <c r="D90" s="161"/>
      <c r="E90" s="76" t="s">
        <v>74</v>
      </c>
      <c r="F90" s="77"/>
      <c r="G90" s="133" t="s">
        <v>12</v>
      </c>
      <c r="H90" s="189">
        <f>H91</f>
        <v>4</v>
      </c>
    </row>
    <row r="91" spans="1:255" x14ac:dyDescent="0.3">
      <c r="A91" s="197"/>
      <c r="B91" s="198"/>
      <c r="C91" s="83"/>
      <c r="D91" s="85">
        <v>9105220203</v>
      </c>
      <c r="E91" s="79" t="s">
        <v>75</v>
      </c>
      <c r="F91" s="77"/>
      <c r="G91" s="99" t="s">
        <v>12</v>
      </c>
      <c r="H91" s="114">
        <f>SUM(F92)</f>
        <v>4</v>
      </c>
    </row>
    <row r="92" spans="1:255" s="71" customFormat="1" x14ac:dyDescent="0.3">
      <c r="A92" s="184"/>
      <c r="B92" s="185"/>
      <c r="C92" s="185"/>
      <c r="D92" s="186"/>
      <c r="E92" s="138" t="s">
        <v>82</v>
      </c>
      <c r="F92" s="139">
        <v>4</v>
      </c>
      <c r="G92" s="140"/>
      <c r="H92" s="187"/>
    </row>
    <row r="93" spans="1:255" x14ac:dyDescent="0.3">
      <c r="A93" s="197"/>
      <c r="B93" s="198"/>
      <c r="C93" s="83"/>
      <c r="D93" s="85"/>
      <c r="E93" s="79"/>
      <c r="F93" s="77"/>
      <c r="G93" s="99"/>
      <c r="H93" s="114"/>
    </row>
    <row r="94" spans="1:255" x14ac:dyDescent="0.3">
      <c r="A94" s="7">
        <f>MAX(A$1:A93)+1</f>
        <v>20</v>
      </c>
      <c r="B94" s="83"/>
      <c r="C94" s="83">
        <v>91052301</v>
      </c>
      <c r="D94" s="84"/>
      <c r="E94" s="76" t="s">
        <v>76</v>
      </c>
      <c r="F94" s="132"/>
      <c r="G94" s="133" t="s">
        <v>12</v>
      </c>
      <c r="H94" s="183">
        <f>H95</f>
        <v>12</v>
      </c>
    </row>
    <row r="95" spans="1:255" ht="33" x14ac:dyDescent="0.3">
      <c r="A95" s="197"/>
      <c r="B95" s="86"/>
      <c r="C95" s="86"/>
      <c r="D95" s="85">
        <v>9105230101</v>
      </c>
      <c r="E95" s="79" t="s">
        <v>77</v>
      </c>
      <c r="F95" s="77"/>
      <c r="G95" s="99" t="s">
        <v>12</v>
      </c>
      <c r="H95" s="114">
        <f>SUM(F96)</f>
        <v>12</v>
      </c>
    </row>
    <row r="96" spans="1:255" x14ac:dyDescent="0.3">
      <c r="A96" s="184"/>
      <c r="B96" s="185"/>
      <c r="C96" s="185"/>
      <c r="D96" s="186"/>
      <c r="E96" s="138" t="s">
        <v>83</v>
      </c>
      <c r="F96" s="139">
        <v>12</v>
      </c>
      <c r="G96" s="140"/>
      <c r="H96" s="187"/>
      <c r="I96" s="71"/>
      <c r="J96" s="71"/>
      <c r="K96" s="71"/>
      <c r="L96" s="71"/>
      <c r="M96" s="71"/>
      <c r="N96" s="71"/>
      <c r="O96" s="71"/>
      <c r="P96" s="71"/>
      <c r="Q96" s="71"/>
      <c r="R96" s="71"/>
      <c r="S96" s="71"/>
      <c r="T96" s="71"/>
      <c r="U96" s="71"/>
      <c r="V96" s="71"/>
      <c r="W96" s="71"/>
      <c r="X96" s="71"/>
      <c r="Y96" s="71"/>
      <c r="Z96" s="71"/>
      <c r="AA96" s="71"/>
      <c r="AB96" s="71"/>
      <c r="AC96" s="71"/>
      <c r="AD96" s="71"/>
      <c r="AE96" s="71"/>
      <c r="AF96" s="71"/>
      <c r="AG96" s="71"/>
      <c r="AH96" s="71"/>
      <c r="AI96" s="71"/>
      <c r="AJ96" s="71"/>
      <c r="AK96" s="71"/>
      <c r="AL96" s="71"/>
      <c r="AM96" s="71"/>
      <c r="AN96" s="71"/>
      <c r="AO96" s="71"/>
      <c r="AP96" s="71"/>
      <c r="AQ96" s="71"/>
      <c r="AR96" s="71"/>
      <c r="AS96" s="71"/>
      <c r="AT96" s="71"/>
      <c r="AU96" s="71"/>
      <c r="AV96" s="71"/>
      <c r="AW96" s="71"/>
      <c r="AX96" s="71"/>
      <c r="AY96" s="71"/>
      <c r="AZ96" s="71"/>
      <c r="BA96" s="71"/>
      <c r="BB96" s="71"/>
      <c r="BC96" s="71"/>
      <c r="BD96" s="71"/>
      <c r="BE96" s="71"/>
      <c r="BF96" s="71"/>
      <c r="BG96" s="71"/>
      <c r="BH96" s="71"/>
      <c r="BI96" s="71"/>
      <c r="BJ96" s="71"/>
      <c r="BK96" s="71"/>
      <c r="BL96" s="71"/>
      <c r="BM96" s="71"/>
      <c r="BN96" s="71"/>
      <c r="BO96" s="71"/>
      <c r="BP96" s="71"/>
      <c r="BQ96" s="71"/>
      <c r="BR96" s="71"/>
      <c r="BS96" s="71"/>
      <c r="BT96" s="71"/>
      <c r="BU96" s="71"/>
      <c r="BV96" s="71"/>
      <c r="BW96" s="71"/>
      <c r="BX96" s="71"/>
      <c r="BY96" s="71"/>
      <c r="BZ96" s="71"/>
      <c r="CA96" s="71"/>
      <c r="CB96" s="71"/>
      <c r="CC96" s="71"/>
      <c r="CD96" s="71"/>
      <c r="CE96" s="71"/>
      <c r="CF96" s="71"/>
      <c r="CG96" s="71"/>
      <c r="CH96" s="71"/>
      <c r="CI96" s="71"/>
      <c r="CJ96" s="71"/>
      <c r="CK96" s="71"/>
      <c r="CL96" s="71"/>
      <c r="CM96" s="71"/>
      <c r="CN96" s="71"/>
      <c r="CO96" s="71"/>
      <c r="CP96" s="71"/>
      <c r="CQ96" s="71"/>
      <c r="CR96" s="71"/>
      <c r="CS96" s="71"/>
      <c r="CT96" s="71"/>
      <c r="CU96" s="71"/>
      <c r="CV96" s="71"/>
      <c r="CW96" s="71"/>
      <c r="CX96" s="71"/>
      <c r="CY96" s="71"/>
      <c r="CZ96" s="71"/>
      <c r="DA96" s="71"/>
      <c r="DB96" s="71"/>
      <c r="DC96" s="71"/>
      <c r="DD96" s="71"/>
      <c r="DE96" s="71"/>
      <c r="DF96" s="71"/>
      <c r="DG96" s="71"/>
      <c r="DH96" s="71"/>
      <c r="DI96" s="71"/>
      <c r="DJ96" s="71"/>
      <c r="DK96" s="71"/>
      <c r="DL96" s="71"/>
      <c r="DM96" s="71"/>
      <c r="DN96" s="71"/>
      <c r="DO96" s="71"/>
      <c r="DP96" s="71"/>
      <c r="DQ96" s="71"/>
      <c r="DR96" s="71"/>
      <c r="DS96" s="71"/>
      <c r="DT96" s="71"/>
      <c r="DU96" s="71"/>
      <c r="DV96" s="71"/>
      <c r="DW96" s="71"/>
      <c r="DX96" s="71"/>
      <c r="DY96" s="71"/>
      <c r="DZ96" s="71"/>
      <c r="EA96" s="71"/>
      <c r="EB96" s="71"/>
      <c r="EC96" s="71"/>
      <c r="ED96" s="71"/>
      <c r="EE96" s="71"/>
      <c r="EF96" s="71"/>
      <c r="EG96" s="71"/>
      <c r="EH96" s="71"/>
      <c r="EI96" s="71"/>
      <c r="EJ96" s="71"/>
      <c r="EK96" s="71"/>
      <c r="EL96" s="71"/>
      <c r="EM96" s="71"/>
      <c r="EN96" s="71"/>
      <c r="EO96" s="71"/>
      <c r="EP96" s="71"/>
      <c r="EQ96" s="71"/>
      <c r="ER96" s="71"/>
      <c r="ES96" s="71"/>
      <c r="ET96" s="71"/>
      <c r="EU96" s="71"/>
      <c r="EV96" s="71"/>
      <c r="EW96" s="71"/>
      <c r="EX96" s="71"/>
      <c r="EY96" s="71"/>
      <c r="EZ96" s="71"/>
      <c r="FA96" s="71"/>
      <c r="FB96" s="71"/>
      <c r="FC96" s="71"/>
      <c r="FD96" s="71"/>
      <c r="FE96" s="71"/>
      <c r="FF96" s="71"/>
      <c r="FG96" s="71"/>
      <c r="FH96" s="71"/>
      <c r="FI96" s="71"/>
      <c r="FJ96" s="71"/>
      <c r="FK96" s="71"/>
      <c r="FL96" s="71"/>
      <c r="FM96" s="71"/>
      <c r="FN96" s="71"/>
      <c r="FO96" s="71"/>
      <c r="FP96" s="71"/>
      <c r="FQ96" s="71"/>
      <c r="FR96" s="71"/>
      <c r="FS96" s="71"/>
      <c r="FT96" s="71"/>
      <c r="FU96" s="71"/>
      <c r="FV96" s="71"/>
      <c r="FW96" s="71"/>
      <c r="FX96" s="71"/>
      <c r="FY96" s="71"/>
      <c r="FZ96" s="71"/>
      <c r="GA96" s="71"/>
      <c r="GB96" s="71"/>
      <c r="GC96" s="71"/>
      <c r="GD96" s="71"/>
      <c r="GE96" s="71"/>
      <c r="GF96" s="71"/>
      <c r="GG96" s="71"/>
      <c r="GH96" s="71"/>
      <c r="GI96" s="71"/>
      <c r="GJ96" s="71"/>
      <c r="GK96" s="71"/>
      <c r="GL96" s="71"/>
      <c r="GM96" s="71"/>
      <c r="GN96" s="71"/>
      <c r="GO96" s="71"/>
      <c r="GP96" s="71"/>
      <c r="GQ96" s="71"/>
      <c r="GR96" s="71"/>
      <c r="GS96" s="71"/>
      <c r="GT96" s="71"/>
      <c r="GU96" s="71"/>
      <c r="GV96" s="71"/>
      <c r="GW96" s="71"/>
      <c r="GX96" s="71"/>
      <c r="GY96" s="71"/>
      <c r="GZ96" s="71"/>
      <c r="HA96" s="71"/>
      <c r="HB96" s="71"/>
      <c r="HC96" s="71"/>
      <c r="HD96" s="71"/>
      <c r="HE96" s="71"/>
      <c r="HF96" s="71"/>
      <c r="HG96" s="71"/>
      <c r="HH96" s="71"/>
      <c r="HI96" s="71"/>
      <c r="HJ96" s="71"/>
      <c r="HK96" s="71"/>
      <c r="HL96" s="71"/>
      <c r="HM96" s="71"/>
      <c r="HN96" s="71"/>
      <c r="HO96" s="71"/>
      <c r="HP96" s="71"/>
      <c r="HQ96" s="71"/>
      <c r="HR96" s="71"/>
      <c r="HS96" s="71"/>
      <c r="HT96" s="71"/>
      <c r="HU96" s="71"/>
      <c r="HV96" s="71"/>
      <c r="HW96" s="71"/>
      <c r="HX96" s="71"/>
      <c r="HY96" s="71"/>
      <c r="HZ96" s="71"/>
      <c r="IA96" s="71"/>
      <c r="IB96" s="71"/>
      <c r="IC96" s="71"/>
      <c r="ID96" s="71"/>
      <c r="IE96" s="71"/>
      <c r="IF96" s="71"/>
      <c r="IG96" s="71"/>
      <c r="IH96" s="71"/>
      <c r="II96" s="71"/>
      <c r="IJ96" s="71"/>
      <c r="IK96" s="71"/>
      <c r="IL96" s="71"/>
      <c r="IM96" s="71"/>
      <c r="IN96" s="71"/>
      <c r="IO96" s="71"/>
      <c r="IP96" s="71"/>
      <c r="IQ96" s="71"/>
      <c r="IR96" s="71"/>
      <c r="IS96" s="71"/>
      <c r="IT96" s="71"/>
      <c r="IU96" s="71"/>
    </row>
    <row r="97" spans="1:255" x14ac:dyDescent="0.3">
      <c r="A97" s="184"/>
      <c r="B97" s="185"/>
      <c r="C97" s="185"/>
      <c r="D97" s="186"/>
      <c r="E97" s="138"/>
      <c r="F97" s="139"/>
      <c r="G97" s="140"/>
      <c r="H97" s="187"/>
      <c r="I97" s="71"/>
      <c r="J97" s="71"/>
      <c r="K97" s="71"/>
      <c r="L97" s="71"/>
      <c r="M97" s="71"/>
      <c r="N97" s="71"/>
      <c r="O97" s="71"/>
      <c r="P97" s="71"/>
      <c r="Q97" s="71"/>
      <c r="R97" s="71"/>
      <c r="S97" s="71"/>
      <c r="T97" s="71"/>
      <c r="U97" s="71"/>
      <c r="V97" s="71"/>
      <c r="W97" s="71"/>
      <c r="X97" s="71"/>
      <c r="Y97" s="71"/>
      <c r="Z97" s="71"/>
      <c r="AA97" s="71"/>
      <c r="AB97" s="71"/>
      <c r="AC97" s="71"/>
      <c r="AD97" s="71"/>
      <c r="AE97" s="71"/>
      <c r="AF97" s="71"/>
      <c r="AG97" s="71"/>
      <c r="AH97" s="71"/>
      <c r="AI97" s="71"/>
      <c r="AJ97" s="71"/>
      <c r="AK97" s="71"/>
      <c r="AL97" s="71"/>
      <c r="AM97" s="71"/>
      <c r="AN97" s="71"/>
      <c r="AO97" s="71"/>
      <c r="AP97" s="71"/>
      <c r="AQ97" s="71"/>
      <c r="AR97" s="71"/>
      <c r="AS97" s="71"/>
      <c r="AT97" s="71"/>
      <c r="AU97" s="71"/>
      <c r="AV97" s="71"/>
      <c r="AW97" s="71"/>
      <c r="AX97" s="71"/>
      <c r="AY97" s="71"/>
      <c r="AZ97" s="71"/>
      <c r="BA97" s="71"/>
      <c r="BB97" s="71"/>
      <c r="BC97" s="71"/>
      <c r="BD97" s="71"/>
      <c r="BE97" s="71"/>
      <c r="BF97" s="71"/>
      <c r="BG97" s="71"/>
      <c r="BH97" s="71"/>
      <c r="BI97" s="71"/>
      <c r="BJ97" s="71"/>
      <c r="BK97" s="71"/>
      <c r="BL97" s="71"/>
      <c r="BM97" s="71"/>
      <c r="BN97" s="71"/>
      <c r="BO97" s="71"/>
      <c r="BP97" s="71"/>
      <c r="BQ97" s="71"/>
      <c r="BR97" s="71"/>
      <c r="BS97" s="71"/>
      <c r="BT97" s="71"/>
      <c r="BU97" s="71"/>
      <c r="BV97" s="71"/>
      <c r="BW97" s="71"/>
      <c r="BX97" s="71"/>
      <c r="BY97" s="71"/>
      <c r="BZ97" s="71"/>
      <c r="CA97" s="71"/>
      <c r="CB97" s="71"/>
      <c r="CC97" s="71"/>
      <c r="CD97" s="71"/>
      <c r="CE97" s="71"/>
      <c r="CF97" s="71"/>
      <c r="CG97" s="71"/>
      <c r="CH97" s="71"/>
      <c r="CI97" s="71"/>
      <c r="CJ97" s="71"/>
      <c r="CK97" s="71"/>
      <c r="CL97" s="71"/>
      <c r="CM97" s="71"/>
      <c r="CN97" s="71"/>
      <c r="CO97" s="71"/>
      <c r="CP97" s="71"/>
      <c r="CQ97" s="71"/>
      <c r="CR97" s="71"/>
      <c r="CS97" s="71"/>
      <c r="CT97" s="71"/>
      <c r="CU97" s="71"/>
      <c r="CV97" s="71"/>
      <c r="CW97" s="71"/>
      <c r="CX97" s="71"/>
      <c r="CY97" s="71"/>
      <c r="CZ97" s="71"/>
      <c r="DA97" s="71"/>
      <c r="DB97" s="71"/>
      <c r="DC97" s="71"/>
      <c r="DD97" s="71"/>
      <c r="DE97" s="71"/>
      <c r="DF97" s="71"/>
      <c r="DG97" s="71"/>
      <c r="DH97" s="71"/>
      <c r="DI97" s="71"/>
      <c r="DJ97" s="71"/>
      <c r="DK97" s="71"/>
      <c r="DL97" s="71"/>
      <c r="DM97" s="71"/>
      <c r="DN97" s="71"/>
      <c r="DO97" s="71"/>
      <c r="DP97" s="71"/>
      <c r="DQ97" s="71"/>
      <c r="DR97" s="71"/>
      <c r="DS97" s="71"/>
      <c r="DT97" s="71"/>
      <c r="DU97" s="71"/>
      <c r="DV97" s="71"/>
      <c r="DW97" s="71"/>
      <c r="DX97" s="71"/>
      <c r="DY97" s="71"/>
      <c r="DZ97" s="71"/>
      <c r="EA97" s="71"/>
      <c r="EB97" s="71"/>
      <c r="EC97" s="71"/>
      <c r="ED97" s="71"/>
      <c r="EE97" s="71"/>
      <c r="EF97" s="71"/>
      <c r="EG97" s="71"/>
      <c r="EH97" s="71"/>
      <c r="EI97" s="71"/>
      <c r="EJ97" s="71"/>
      <c r="EK97" s="71"/>
      <c r="EL97" s="71"/>
      <c r="EM97" s="71"/>
      <c r="EN97" s="71"/>
      <c r="EO97" s="71"/>
      <c r="EP97" s="71"/>
      <c r="EQ97" s="71"/>
      <c r="ER97" s="71"/>
      <c r="ES97" s="71"/>
      <c r="ET97" s="71"/>
      <c r="EU97" s="71"/>
      <c r="EV97" s="71"/>
      <c r="EW97" s="71"/>
      <c r="EX97" s="71"/>
      <c r="EY97" s="71"/>
      <c r="EZ97" s="71"/>
      <c r="FA97" s="71"/>
      <c r="FB97" s="71"/>
      <c r="FC97" s="71"/>
      <c r="FD97" s="71"/>
      <c r="FE97" s="71"/>
      <c r="FF97" s="71"/>
      <c r="FG97" s="71"/>
      <c r="FH97" s="71"/>
      <c r="FI97" s="71"/>
      <c r="FJ97" s="71"/>
      <c r="FK97" s="71"/>
      <c r="FL97" s="71"/>
      <c r="FM97" s="71"/>
      <c r="FN97" s="71"/>
      <c r="FO97" s="71"/>
      <c r="FP97" s="71"/>
      <c r="FQ97" s="71"/>
      <c r="FR97" s="71"/>
      <c r="FS97" s="71"/>
      <c r="FT97" s="71"/>
      <c r="FU97" s="71"/>
      <c r="FV97" s="71"/>
      <c r="FW97" s="71"/>
      <c r="FX97" s="71"/>
      <c r="FY97" s="71"/>
      <c r="FZ97" s="71"/>
      <c r="GA97" s="71"/>
      <c r="GB97" s="71"/>
      <c r="GC97" s="71"/>
      <c r="GD97" s="71"/>
      <c r="GE97" s="71"/>
      <c r="GF97" s="71"/>
      <c r="GG97" s="71"/>
      <c r="GH97" s="71"/>
      <c r="GI97" s="71"/>
      <c r="GJ97" s="71"/>
      <c r="GK97" s="71"/>
      <c r="GL97" s="71"/>
      <c r="GM97" s="71"/>
      <c r="GN97" s="71"/>
      <c r="GO97" s="71"/>
      <c r="GP97" s="71"/>
      <c r="GQ97" s="71"/>
      <c r="GR97" s="71"/>
      <c r="GS97" s="71"/>
      <c r="GT97" s="71"/>
      <c r="GU97" s="71"/>
      <c r="GV97" s="71"/>
      <c r="GW97" s="71"/>
      <c r="GX97" s="71"/>
      <c r="GY97" s="71"/>
      <c r="GZ97" s="71"/>
      <c r="HA97" s="71"/>
      <c r="HB97" s="71"/>
      <c r="HC97" s="71"/>
      <c r="HD97" s="71"/>
      <c r="HE97" s="71"/>
      <c r="HF97" s="71"/>
      <c r="HG97" s="71"/>
      <c r="HH97" s="71"/>
      <c r="HI97" s="71"/>
      <c r="HJ97" s="71"/>
      <c r="HK97" s="71"/>
      <c r="HL97" s="71"/>
      <c r="HM97" s="71"/>
      <c r="HN97" s="71"/>
      <c r="HO97" s="71"/>
      <c r="HP97" s="71"/>
      <c r="HQ97" s="71"/>
      <c r="HR97" s="71"/>
      <c r="HS97" s="71"/>
      <c r="HT97" s="71"/>
      <c r="HU97" s="71"/>
      <c r="HV97" s="71"/>
      <c r="HW97" s="71"/>
      <c r="HX97" s="71"/>
      <c r="HY97" s="71"/>
      <c r="HZ97" s="71"/>
      <c r="IA97" s="71"/>
      <c r="IB97" s="71"/>
      <c r="IC97" s="71"/>
      <c r="ID97" s="71"/>
      <c r="IE97" s="71"/>
      <c r="IF97" s="71"/>
      <c r="IG97" s="71"/>
      <c r="IH97" s="71"/>
      <c r="II97" s="71"/>
      <c r="IJ97" s="71"/>
      <c r="IK97" s="71"/>
      <c r="IL97" s="71"/>
      <c r="IM97" s="71"/>
      <c r="IN97" s="71"/>
      <c r="IO97" s="71"/>
      <c r="IP97" s="71"/>
      <c r="IQ97" s="71"/>
      <c r="IR97" s="71"/>
      <c r="IS97" s="71"/>
      <c r="IT97" s="71"/>
      <c r="IU97" s="71"/>
    </row>
    <row r="98" spans="1:255" s="34" customFormat="1" ht="33" x14ac:dyDescent="0.25">
      <c r="A98" s="7">
        <f>MAX(A$1:A95)+1</f>
        <v>21</v>
      </c>
      <c r="B98" s="23"/>
      <c r="C98" s="199">
        <v>91220702</v>
      </c>
      <c r="D98" s="200"/>
      <c r="E98" s="57" t="s">
        <v>103</v>
      </c>
      <c r="F98" s="58"/>
      <c r="G98" s="133" t="s">
        <v>12</v>
      </c>
      <c r="H98" s="93">
        <f>H99</f>
        <v>50</v>
      </c>
    </row>
    <row r="99" spans="1:255" ht="33" x14ac:dyDescent="0.3">
      <c r="A99" s="201"/>
      <c r="B99" s="24"/>
      <c r="C99" s="199"/>
      <c r="D99" s="202">
        <v>9122070201</v>
      </c>
      <c r="E99" s="60" t="s">
        <v>104</v>
      </c>
      <c r="F99" s="61"/>
      <c r="G99" s="99" t="s">
        <v>12</v>
      </c>
      <c r="H99" s="95">
        <f>SUM(F100:F101)</f>
        <v>50</v>
      </c>
    </row>
    <row r="100" spans="1:255" s="33" customFormat="1" x14ac:dyDescent="0.3">
      <c r="A100" s="201"/>
      <c r="B100" s="24"/>
      <c r="C100" s="199"/>
      <c r="D100" s="202"/>
      <c r="E100" s="203" t="s">
        <v>105</v>
      </c>
      <c r="F100" s="204">
        <v>48</v>
      </c>
      <c r="G100" s="99"/>
      <c r="H100" s="114"/>
    </row>
    <row r="101" spans="1:255" s="33" customFormat="1" x14ac:dyDescent="0.3">
      <c r="A101" s="201"/>
      <c r="B101" s="24"/>
      <c r="C101" s="199"/>
      <c r="D101" s="202"/>
      <c r="E101" s="203" t="s">
        <v>106</v>
      </c>
      <c r="F101" s="204">
        <v>2</v>
      </c>
      <c r="G101" s="99"/>
      <c r="H101" s="114"/>
    </row>
    <row r="102" spans="1:255" s="33" customFormat="1" x14ac:dyDescent="0.3">
      <c r="A102" s="201"/>
      <c r="B102" s="24"/>
      <c r="C102" s="199"/>
      <c r="D102" s="202"/>
      <c r="E102" s="203"/>
      <c r="F102" s="204"/>
      <c r="G102" s="99"/>
      <c r="H102" s="114"/>
    </row>
    <row r="103" spans="1:255" s="34" customFormat="1" ht="33" x14ac:dyDescent="0.25">
      <c r="A103" s="7">
        <f>MAX(A$1:A102)+1</f>
        <v>22</v>
      </c>
      <c r="B103" s="23"/>
      <c r="C103" s="199">
        <v>91221001</v>
      </c>
      <c r="D103" s="200"/>
      <c r="E103" s="57" t="s">
        <v>107</v>
      </c>
      <c r="F103" s="58"/>
      <c r="G103" s="133" t="s">
        <v>12</v>
      </c>
      <c r="H103" s="93">
        <f>H104</f>
        <v>8</v>
      </c>
    </row>
    <row r="104" spans="1:255" ht="33" x14ac:dyDescent="0.3">
      <c r="A104" s="201"/>
      <c r="B104" s="24"/>
      <c r="C104" s="199"/>
      <c r="D104" s="202">
        <v>9122100101</v>
      </c>
      <c r="E104" s="60" t="s">
        <v>108</v>
      </c>
      <c r="F104" s="61"/>
      <c r="G104" s="99" t="s">
        <v>12</v>
      </c>
      <c r="H104" s="95">
        <f>SUM(F105:F105)</f>
        <v>8</v>
      </c>
    </row>
    <row r="105" spans="1:255" s="33" customFormat="1" x14ac:dyDescent="0.3">
      <c r="A105" s="201"/>
      <c r="B105" s="24"/>
      <c r="C105" s="199"/>
      <c r="D105" s="202"/>
      <c r="E105" s="203" t="s">
        <v>109</v>
      </c>
      <c r="F105" s="204">
        <v>8</v>
      </c>
      <c r="G105" s="99"/>
      <c r="H105" s="114"/>
    </row>
    <row r="106" spans="1:255" s="33" customFormat="1" x14ac:dyDescent="0.3">
      <c r="A106" s="201"/>
      <c r="B106" s="24"/>
      <c r="C106" s="199"/>
      <c r="D106" s="202"/>
      <c r="E106" s="203"/>
      <c r="F106" s="204"/>
      <c r="G106" s="99"/>
      <c r="H106" s="114"/>
    </row>
    <row r="107" spans="1:255" s="34" customFormat="1" ht="33" x14ac:dyDescent="0.25">
      <c r="A107" s="7">
        <f>MAX(A$1:A106)+1</f>
        <v>23</v>
      </c>
      <c r="B107" s="23"/>
      <c r="C107" s="199">
        <v>91221001</v>
      </c>
      <c r="D107" s="200"/>
      <c r="E107" s="57" t="s">
        <v>107</v>
      </c>
      <c r="F107" s="58"/>
      <c r="G107" s="133" t="s">
        <v>11</v>
      </c>
      <c r="H107" s="93">
        <f>H108</f>
        <v>80</v>
      </c>
    </row>
    <row r="108" spans="1:255" ht="33" x14ac:dyDescent="0.3">
      <c r="A108" s="201"/>
      <c r="B108" s="24"/>
      <c r="C108" s="199"/>
      <c r="D108" s="202">
        <v>9122100103</v>
      </c>
      <c r="E108" s="60" t="s">
        <v>110</v>
      </c>
      <c r="F108" s="61"/>
      <c r="G108" s="99" t="s">
        <v>11</v>
      </c>
      <c r="H108" s="95">
        <f>SUM(F109)</f>
        <v>80</v>
      </c>
    </row>
    <row r="109" spans="1:255" s="33" customFormat="1" x14ac:dyDescent="0.3">
      <c r="A109" s="201"/>
      <c r="B109" s="24"/>
      <c r="C109" s="199"/>
      <c r="D109" s="202"/>
      <c r="E109" s="203" t="s">
        <v>111</v>
      </c>
      <c r="F109" s="204">
        <v>80</v>
      </c>
      <c r="G109" s="99"/>
      <c r="H109" s="114"/>
    </row>
    <row r="110" spans="1:255" s="33" customFormat="1" x14ac:dyDescent="0.3">
      <c r="A110" s="201"/>
      <c r="B110" s="24"/>
      <c r="C110" s="199"/>
      <c r="D110" s="202"/>
      <c r="E110" s="203"/>
      <c r="F110" s="204"/>
      <c r="G110" s="99"/>
      <c r="H110" s="114"/>
    </row>
    <row r="111" spans="1:255" s="13" customFormat="1" ht="33" x14ac:dyDescent="0.25">
      <c r="A111" s="7">
        <f>MAX(A$1:A110)+1</f>
        <v>24</v>
      </c>
      <c r="B111" s="8"/>
      <c r="C111" s="199">
        <v>91221401</v>
      </c>
      <c r="D111" s="200"/>
      <c r="E111" s="22" t="s">
        <v>112</v>
      </c>
      <c r="F111" s="31"/>
      <c r="G111" s="133" t="s">
        <v>12</v>
      </c>
      <c r="H111" s="93">
        <f>H112</f>
        <v>2</v>
      </c>
    </row>
    <row r="112" spans="1:255" s="13" customFormat="1" ht="33" x14ac:dyDescent="0.25">
      <c r="A112" s="6"/>
      <c r="B112" s="8"/>
      <c r="C112" s="199"/>
      <c r="D112" s="202">
        <v>9122140101</v>
      </c>
      <c r="E112" s="27" t="s">
        <v>113</v>
      </c>
      <c r="F112" s="32"/>
      <c r="G112" s="99" t="s">
        <v>12</v>
      </c>
      <c r="H112" s="95">
        <f>SUM(F113:F113)</f>
        <v>2</v>
      </c>
    </row>
    <row r="113" spans="1:253" s="13" customFormat="1" x14ac:dyDescent="0.25">
      <c r="A113" s="6"/>
      <c r="B113" s="8"/>
      <c r="C113" s="8"/>
      <c r="D113" s="202"/>
      <c r="E113" s="28" t="s">
        <v>114</v>
      </c>
      <c r="F113" s="205">
        <v>2</v>
      </c>
      <c r="G113" s="99"/>
      <c r="H113" s="92"/>
    </row>
    <row r="114" spans="1:253" s="13" customFormat="1" x14ac:dyDescent="0.25">
      <c r="A114" s="6"/>
      <c r="B114" s="8"/>
      <c r="C114" s="8"/>
      <c r="D114" s="202"/>
      <c r="E114" s="28"/>
      <c r="F114" s="205"/>
      <c r="G114" s="99"/>
      <c r="H114" s="92"/>
    </row>
    <row r="115" spans="1:253" s="13" customFormat="1" ht="33" x14ac:dyDescent="0.25">
      <c r="A115" s="7">
        <f>MAX(A$1:A114)+1</f>
        <v>25</v>
      </c>
      <c r="B115" s="8"/>
      <c r="C115" s="199">
        <v>91221501</v>
      </c>
      <c r="D115" s="200"/>
      <c r="E115" s="22" t="s">
        <v>115</v>
      </c>
      <c r="F115" s="31"/>
      <c r="G115" s="133" t="s">
        <v>12</v>
      </c>
      <c r="H115" s="93">
        <f>H116</f>
        <v>2</v>
      </c>
    </row>
    <row r="116" spans="1:253" s="13" customFormat="1" ht="33" x14ac:dyDescent="0.25">
      <c r="A116" s="8"/>
      <c r="B116" s="8"/>
      <c r="C116" s="206"/>
      <c r="D116" s="202">
        <v>9122140101</v>
      </c>
      <c r="E116" s="27" t="s">
        <v>116</v>
      </c>
      <c r="F116" s="32"/>
      <c r="G116" s="99" t="s">
        <v>12</v>
      </c>
      <c r="H116" s="95">
        <f>SUM(F117:F117)</f>
        <v>2</v>
      </c>
    </row>
    <row r="117" spans="1:253" s="13" customFormat="1" x14ac:dyDescent="0.25">
      <c r="A117" s="6"/>
      <c r="B117" s="8"/>
      <c r="C117" s="8"/>
      <c r="D117" s="202"/>
      <c r="E117" s="28" t="s">
        <v>117</v>
      </c>
      <c r="F117" s="205">
        <v>2</v>
      </c>
      <c r="G117" s="99"/>
      <c r="H117" s="92"/>
    </row>
    <row r="118" spans="1:253" x14ac:dyDescent="0.3">
      <c r="A118" s="40"/>
      <c r="B118" s="41"/>
      <c r="C118" s="41"/>
      <c r="D118" s="42"/>
      <c r="E118" s="43"/>
      <c r="F118" s="37"/>
      <c r="G118" s="100"/>
      <c r="H118" s="101"/>
    </row>
    <row r="119" spans="1:253" x14ac:dyDescent="0.3">
      <c r="A119" s="44"/>
      <c r="B119" s="45"/>
      <c r="C119" s="45"/>
      <c r="D119" s="46"/>
      <c r="E119" s="47"/>
      <c r="F119" s="48"/>
      <c r="G119" s="102"/>
      <c r="H119" s="103"/>
      <c r="I119" s="71"/>
      <c r="J119" s="71"/>
      <c r="K119" s="71"/>
      <c r="L119" s="71"/>
      <c r="M119" s="71"/>
      <c r="N119" s="71"/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71"/>
      <c r="Z119" s="71"/>
      <c r="AA119" s="71"/>
      <c r="AB119" s="71"/>
      <c r="AC119" s="71"/>
      <c r="AD119" s="71"/>
      <c r="AE119" s="71"/>
      <c r="AF119" s="71"/>
      <c r="AG119" s="71"/>
      <c r="AH119" s="71"/>
      <c r="AI119" s="71"/>
      <c r="AJ119" s="71"/>
      <c r="AK119" s="71"/>
      <c r="AL119" s="71"/>
      <c r="AM119" s="71"/>
      <c r="AN119" s="71"/>
      <c r="AO119" s="71"/>
      <c r="AP119" s="71"/>
      <c r="AQ119" s="71"/>
      <c r="AR119" s="71"/>
      <c r="AS119" s="71"/>
      <c r="AT119" s="71"/>
      <c r="AU119" s="71"/>
      <c r="AV119" s="71"/>
      <c r="AW119" s="71"/>
      <c r="AX119" s="71"/>
      <c r="AY119" s="71"/>
      <c r="AZ119" s="71"/>
      <c r="BA119" s="71"/>
      <c r="BB119" s="71"/>
      <c r="BC119" s="71"/>
      <c r="BD119" s="71"/>
      <c r="BE119" s="71"/>
      <c r="BF119" s="71"/>
      <c r="BG119" s="71"/>
      <c r="BH119" s="71"/>
      <c r="BI119" s="71"/>
      <c r="BJ119" s="71"/>
      <c r="BK119" s="71"/>
      <c r="BL119" s="71"/>
      <c r="BM119" s="71"/>
      <c r="BN119" s="71"/>
      <c r="BO119" s="71"/>
      <c r="BP119" s="71"/>
      <c r="BQ119" s="71"/>
      <c r="BR119" s="71"/>
      <c r="BS119" s="71"/>
      <c r="BT119" s="71"/>
      <c r="BU119" s="71"/>
      <c r="BV119" s="71"/>
      <c r="BW119" s="71"/>
      <c r="BX119" s="71"/>
      <c r="BY119" s="71"/>
      <c r="BZ119" s="71"/>
      <c r="CA119" s="71"/>
      <c r="CB119" s="71"/>
      <c r="CC119" s="71"/>
      <c r="CD119" s="71"/>
      <c r="CE119" s="71"/>
      <c r="CF119" s="71"/>
      <c r="CG119" s="71"/>
      <c r="CH119" s="71"/>
      <c r="CI119" s="71"/>
      <c r="CJ119" s="71"/>
      <c r="CK119" s="71"/>
      <c r="CL119" s="71"/>
      <c r="CM119" s="71"/>
      <c r="CN119" s="71"/>
      <c r="CO119" s="71"/>
      <c r="CP119" s="71"/>
      <c r="CQ119" s="71"/>
      <c r="CR119" s="71"/>
      <c r="CS119" s="71"/>
      <c r="CT119" s="71"/>
      <c r="CU119" s="71"/>
      <c r="CV119" s="71"/>
      <c r="CW119" s="71"/>
      <c r="CX119" s="71"/>
      <c r="CY119" s="71"/>
      <c r="CZ119" s="71"/>
      <c r="DA119" s="71"/>
      <c r="DB119" s="71"/>
      <c r="DC119" s="71"/>
      <c r="DD119" s="71"/>
      <c r="DE119" s="71"/>
      <c r="DF119" s="71"/>
      <c r="DG119" s="71"/>
      <c r="DH119" s="71"/>
      <c r="DI119" s="71"/>
      <c r="DJ119" s="71"/>
      <c r="DK119" s="71"/>
      <c r="DL119" s="71"/>
      <c r="DM119" s="71"/>
      <c r="DN119" s="71"/>
      <c r="DO119" s="71"/>
      <c r="DP119" s="71"/>
      <c r="DQ119" s="71"/>
      <c r="DR119" s="71"/>
      <c r="DS119" s="71"/>
      <c r="DT119" s="71"/>
      <c r="DU119" s="71"/>
      <c r="DV119" s="71"/>
      <c r="DW119" s="71"/>
      <c r="DX119" s="71"/>
      <c r="DY119" s="71"/>
      <c r="DZ119" s="71"/>
      <c r="EA119" s="71"/>
      <c r="EB119" s="71"/>
      <c r="EC119" s="71"/>
      <c r="ED119" s="71"/>
      <c r="EE119" s="71"/>
      <c r="EF119" s="71"/>
      <c r="EG119" s="71"/>
      <c r="EH119" s="71"/>
      <c r="EI119" s="71"/>
      <c r="EJ119" s="71"/>
      <c r="EK119" s="71"/>
      <c r="EL119" s="71"/>
      <c r="EM119" s="71"/>
      <c r="EN119" s="71"/>
      <c r="EO119" s="71"/>
      <c r="EP119" s="71"/>
      <c r="EQ119" s="71"/>
      <c r="ER119" s="71"/>
      <c r="ES119" s="71"/>
      <c r="ET119" s="71"/>
      <c r="EU119" s="71"/>
      <c r="EV119" s="71"/>
      <c r="EW119" s="71"/>
      <c r="EX119" s="71"/>
      <c r="EY119" s="71"/>
      <c r="EZ119" s="71"/>
      <c r="FA119" s="71"/>
      <c r="FB119" s="71"/>
      <c r="FC119" s="71"/>
      <c r="FD119" s="71"/>
      <c r="FE119" s="71"/>
      <c r="FF119" s="71"/>
      <c r="FG119" s="71"/>
      <c r="FH119" s="71"/>
      <c r="FI119" s="71"/>
      <c r="FJ119" s="71"/>
      <c r="FK119" s="71"/>
      <c r="FL119" s="71"/>
      <c r="FM119" s="71"/>
      <c r="FN119" s="71"/>
      <c r="FO119" s="71"/>
      <c r="FP119" s="71"/>
      <c r="FQ119" s="71"/>
      <c r="FR119" s="71"/>
      <c r="FS119" s="71"/>
      <c r="FT119" s="71"/>
      <c r="FU119" s="71"/>
      <c r="FV119" s="71"/>
      <c r="FW119" s="71"/>
      <c r="FX119" s="71"/>
      <c r="FY119" s="71"/>
      <c r="FZ119" s="71"/>
      <c r="GA119" s="71"/>
      <c r="GB119" s="71"/>
      <c r="GC119" s="71"/>
      <c r="GD119" s="71"/>
      <c r="GE119" s="71"/>
      <c r="GF119" s="71"/>
      <c r="GG119" s="71"/>
      <c r="GH119" s="71"/>
      <c r="GI119" s="71"/>
      <c r="GJ119" s="71"/>
      <c r="GK119" s="71"/>
      <c r="GL119" s="71"/>
      <c r="GM119" s="71"/>
      <c r="GN119" s="71"/>
      <c r="GO119" s="71"/>
      <c r="GP119" s="71"/>
      <c r="GQ119" s="71"/>
      <c r="GR119" s="71"/>
      <c r="GS119" s="71"/>
      <c r="GT119" s="71"/>
      <c r="GU119" s="71"/>
      <c r="GV119" s="71"/>
      <c r="GW119" s="71"/>
      <c r="GX119" s="71"/>
      <c r="GY119" s="71"/>
      <c r="GZ119" s="71"/>
      <c r="HA119" s="71"/>
      <c r="HB119" s="71"/>
      <c r="HC119" s="71"/>
      <c r="HD119" s="71"/>
      <c r="HE119" s="71"/>
      <c r="HF119" s="71"/>
      <c r="HG119" s="71"/>
      <c r="HH119" s="71"/>
      <c r="HI119" s="71"/>
      <c r="HJ119" s="71"/>
      <c r="HK119" s="71"/>
      <c r="HL119" s="71"/>
      <c r="HM119" s="71"/>
      <c r="HN119" s="71"/>
      <c r="HO119" s="71"/>
      <c r="HP119" s="71"/>
      <c r="HQ119" s="71"/>
      <c r="HR119" s="71"/>
      <c r="HS119" s="71"/>
      <c r="HT119" s="71"/>
      <c r="HU119" s="71"/>
      <c r="HV119" s="71"/>
      <c r="HW119" s="71"/>
      <c r="HX119" s="71"/>
      <c r="HY119" s="71"/>
      <c r="HZ119" s="71"/>
      <c r="IA119" s="71"/>
      <c r="IB119" s="71"/>
      <c r="IC119" s="71"/>
      <c r="ID119" s="71"/>
      <c r="IE119" s="71"/>
      <c r="IF119" s="71"/>
      <c r="IG119" s="71"/>
      <c r="IH119" s="71"/>
      <c r="II119" s="71"/>
      <c r="IJ119" s="71"/>
      <c r="IK119" s="71"/>
      <c r="IL119" s="71"/>
      <c r="IM119" s="71"/>
      <c r="IN119" s="71"/>
      <c r="IO119" s="71"/>
      <c r="IP119" s="71"/>
      <c r="IQ119" s="71"/>
      <c r="IR119" s="71"/>
      <c r="IS119" s="71"/>
    </row>
    <row r="120" spans="1:253" x14ac:dyDescent="0.3">
      <c r="A120" s="49"/>
      <c r="B120" s="49"/>
      <c r="C120" s="49"/>
      <c r="D120" s="50"/>
      <c r="E120" s="51"/>
      <c r="F120" s="52"/>
      <c r="G120" s="104"/>
      <c r="H120" s="105"/>
      <c r="I120" s="71"/>
      <c r="J120" s="71"/>
      <c r="K120" s="71"/>
      <c r="L120" s="71"/>
      <c r="M120" s="71"/>
      <c r="N120" s="71"/>
      <c r="O120" s="71"/>
      <c r="P120" s="71"/>
      <c r="Q120" s="71"/>
      <c r="R120" s="71"/>
      <c r="S120" s="71"/>
      <c r="T120" s="71"/>
      <c r="U120" s="71"/>
      <c r="V120" s="71"/>
      <c r="W120" s="71"/>
      <c r="X120" s="71"/>
      <c r="Y120" s="71"/>
      <c r="Z120" s="71"/>
      <c r="AA120" s="71"/>
      <c r="AB120" s="71"/>
      <c r="AC120" s="71"/>
      <c r="AD120" s="71"/>
      <c r="AE120" s="71"/>
      <c r="AF120" s="71"/>
      <c r="AG120" s="71"/>
      <c r="AH120" s="71"/>
      <c r="AI120" s="71"/>
      <c r="AJ120" s="71"/>
      <c r="AK120" s="71"/>
      <c r="AL120" s="71"/>
      <c r="AM120" s="71"/>
      <c r="AN120" s="71"/>
      <c r="AO120" s="71"/>
      <c r="AP120" s="71"/>
      <c r="AQ120" s="71"/>
      <c r="AR120" s="71"/>
      <c r="AS120" s="71"/>
      <c r="AT120" s="71"/>
      <c r="AU120" s="71"/>
      <c r="AV120" s="71"/>
      <c r="AW120" s="71"/>
      <c r="AX120" s="71"/>
      <c r="AY120" s="71"/>
      <c r="AZ120" s="71"/>
      <c r="BA120" s="71"/>
      <c r="BB120" s="71"/>
      <c r="BC120" s="71"/>
      <c r="BD120" s="71"/>
      <c r="BE120" s="71"/>
      <c r="BF120" s="71"/>
      <c r="BG120" s="71"/>
      <c r="BH120" s="71"/>
      <c r="BI120" s="71"/>
      <c r="BJ120" s="71"/>
      <c r="BK120" s="71"/>
      <c r="BL120" s="71"/>
      <c r="BM120" s="71"/>
      <c r="BN120" s="71"/>
      <c r="BO120" s="71"/>
      <c r="BP120" s="71"/>
      <c r="BQ120" s="71"/>
      <c r="BR120" s="71"/>
      <c r="BS120" s="71"/>
      <c r="BT120" s="71"/>
      <c r="BU120" s="71"/>
      <c r="BV120" s="71"/>
      <c r="BW120" s="71"/>
      <c r="BX120" s="71"/>
      <c r="BY120" s="71"/>
      <c r="BZ120" s="71"/>
      <c r="CA120" s="71"/>
      <c r="CB120" s="71"/>
      <c r="CC120" s="71"/>
      <c r="CD120" s="71"/>
      <c r="CE120" s="71"/>
      <c r="CF120" s="71"/>
      <c r="CG120" s="71"/>
      <c r="CH120" s="71"/>
      <c r="CI120" s="71"/>
      <c r="CJ120" s="71"/>
      <c r="CK120" s="71"/>
      <c r="CL120" s="71"/>
      <c r="CM120" s="71"/>
      <c r="CN120" s="71"/>
      <c r="CO120" s="71"/>
      <c r="CP120" s="71"/>
      <c r="CQ120" s="71"/>
      <c r="CR120" s="71"/>
      <c r="CS120" s="71"/>
      <c r="CT120" s="71"/>
      <c r="CU120" s="71"/>
      <c r="CV120" s="71"/>
      <c r="CW120" s="71"/>
      <c r="CX120" s="71"/>
      <c r="CY120" s="71"/>
      <c r="CZ120" s="71"/>
      <c r="DA120" s="71"/>
      <c r="DB120" s="71"/>
      <c r="DC120" s="71"/>
      <c r="DD120" s="71"/>
      <c r="DE120" s="71"/>
      <c r="DF120" s="71"/>
      <c r="DG120" s="71"/>
      <c r="DH120" s="71"/>
      <c r="DI120" s="71"/>
      <c r="DJ120" s="71"/>
      <c r="DK120" s="71"/>
      <c r="DL120" s="71"/>
      <c r="DM120" s="71"/>
      <c r="DN120" s="71"/>
      <c r="DO120" s="71"/>
      <c r="DP120" s="71"/>
      <c r="DQ120" s="71"/>
      <c r="DR120" s="71"/>
      <c r="DS120" s="71"/>
      <c r="DT120" s="71"/>
      <c r="DU120" s="71"/>
      <c r="DV120" s="71"/>
      <c r="DW120" s="71"/>
      <c r="DX120" s="71"/>
      <c r="DY120" s="71"/>
      <c r="DZ120" s="71"/>
      <c r="EA120" s="71"/>
      <c r="EB120" s="71"/>
      <c r="EC120" s="71"/>
      <c r="ED120" s="71"/>
      <c r="EE120" s="71"/>
      <c r="EF120" s="71"/>
      <c r="EG120" s="71"/>
      <c r="EH120" s="71"/>
      <c r="EI120" s="71"/>
      <c r="EJ120" s="71"/>
      <c r="EK120" s="71"/>
      <c r="EL120" s="71"/>
      <c r="EM120" s="71"/>
      <c r="EN120" s="71"/>
      <c r="EO120" s="71"/>
      <c r="EP120" s="71"/>
      <c r="EQ120" s="71"/>
      <c r="ER120" s="71"/>
      <c r="ES120" s="71"/>
      <c r="ET120" s="71"/>
      <c r="EU120" s="71"/>
      <c r="EV120" s="71"/>
      <c r="EW120" s="71"/>
      <c r="EX120" s="71"/>
      <c r="EY120" s="71"/>
      <c r="EZ120" s="71"/>
      <c r="FA120" s="71"/>
      <c r="FB120" s="71"/>
      <c r="FC120" s="71"/>
      <c r="FD120" s="71"/>
      <c r="FE120" s="71"/>
      <c r="FF120" s="71"/>
      <c r="FG120" s="71"/>
      <c r="FH120" s="71"/>
      <c r="FI120" s="71"/>
      <c r="FJ120" s="71"/>
      <c r="FK120" s="71"/>
      <c r="FL120" s="71"/>
      <c r="FM120" s="71"/>
      <c r="FN120" s="71"/>
      <c r="FO120" s="71"/>
      <c r="FP120" s="71"/>
      <c r="FQ120" s="71"/>
      <c r="FR120" s="71"/>
      <c r="FS120" s="71"/>
      <c r="FT120" s="71"/>
      <c r="FU120" s="71"/>
      <c r="FV120" s="71"/>
      <c r="FW120" s="71"/>
      <c r="FX120" s="71"/>
      <c r="FY120" s="71"/>
      <c r="FZ120" s="71"/>
      <c r="GA120" s="71"/>
      <c r="GB120" s="71"/>
      <c r="GC120" s="71"/>
      <c r="GD120" s="71"/>
      <c r="GE120" s="71"/>
      <c r="GF120" s="71"/>
      <c r="GG120" s="71"/>
      <c r="GH120" s="71"/>
      <c r="GI120" s="71"/>
      <c r="GJ120" s="71"/>
      <c r="GK120" s="71"/>
      <c r="GL120" s="71"/>
      <c r="GM120" s="71"/>
      <c r="GN120" s="71"/>
      <c r="GO120" s="71"/>
      <c r="GP120" s="71"/>
      <c r="GQ120" s="71"/>
      <c r="GR120" s="71"/>
      <c r="GS120" s="71"/>
      <c r="GT120" s="71"/>
      <c r="GU120" s="71"/>
      <c r="GV120" s="71"/>
      <c r="GW120" s="71"/>
      <c r="GX120" s="71"/>
      <c r="GY120" s="71"/>
      <c r="GZ120" s="71"/>
      <c r="HA120" s="71"/>
      <c r="HB120" s="71"/>
      <c r="HC120" s="71"/>
      <c r="HD120" s="71"/>
      <c r="HE120" s="71"/>
      <c r="HF120" s="71"/>
      <c r="HG120" s="71"/>
      <c r="HH120" s="71"/>
      <c r="HI120" s="71"/>
      <c r="HJ120" s="71"/>
      <c r="HK120" s="71"/>
      <c r="HL120" s="71"/>
      <c r="HM120" s="71"/>
      <c r="HN120" s="71"/>
      <c r="HO120" s="71"/>
      <c r="HP120" s="71"/>
      <c r="HQ120" s="71"/>
      <c r="HR120" s="71"/>
      <c r="HS120" s="71"/>
      <c r="HT120" s="71"/>
      <c r="HU120" s="71"/>
      <c r="HV120" s="71"/>
      <c r="HW120" s="71"/>
      <c r="HX120" s="71"/>
      <c r="HY120" s="71"/>
      <c r="HZ120" s="71"/>
      <c r="IA120" s="71"/>
      <c r="IB120" s="71"/>
      <c r="IC120" s="71"/>
      <c r="ID120" s="71"/>
      <c r="IE120" s="71"/>
      <c r="IF120" s="71"/>
      <c r="IG120" s="71"/>
      <c r="IH120" s="71"/>
      <c r="II120" s="71"/>
      <c r="IJ120" s="71"/>
      <c r="IK120" s="71"/>
      <c r="IL120" s="71"/>
      <c r="IM120" s="71"/>
      <c r="IN120" s="71"/>
      <c r="IO120" s="71"/>
      <c r="IP120" s="71"/>
      <c r="IQ120" s="71"/>
      <c r="IR120" s="71"/>
      <c r="IS120" s="71"/>
    </row>
    <row r="121" spans="1:253" x14ac:dyDescent="0.3">
      <c r="A121" s="53"/>
      <c r="B121" s="54"/>
      <c r="C121" s="55"/>
      <c r="D121" s="56"/>
      <c r="E121" s="57"/>
      <c r="F121" s="58"/>
      <c r="G121" s="106"/>
      <c r="H121" s="107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33"/>
      <c r="AJ121" s="33"/>
      <c r="AK121" s="33"/>
      <c r="AL121" s="33"/>
      <c r="AM121" s="33"/>
      <c r="AN121" s="33"/>
      <c r="AO121" s="33"/>
      <c r="AP121" s="33"/>
      <c r="AQ121" s="33"/>
      <c r="AR121" s="33"/>
      <c r="AS121" s="33"/>
      <c r="AT121" s="33"/>
      <c r="AU121" s="33"/>
      <c r="AV121" s="33"/>
      <c r="AW121" s="33"/>
      <c r="AX121" s="33"/>
      <c r="AY121" s="33"/>
      <c r="AZ121" s="33"/>
      <c r="BA121" s="33"/>
      <c r="BB121" s="33"/>
      <c r="BC121" s="33"/>
      <c r="BD121" s="33"/>
      <c r="BE121" s="33"/>
      <c r="BF121" s="33"/>
      <c r="BG121" s="33"/>
      <c r="BH121" s="33"/>
      <c r="BI121" s="33"/>
      <c r="BJ121" s="33"/>
      <c r="BK121" s="33"/>
      <c r="BL121" s="33"/>
      <c r="BM121" s="33"/>
      <c r="BN121" s="33"/>
      <c r="BO121" s="33"/>
      <c r="BP121" s="33"/>
      <c r="BQ121" s="33"/>
      <c r="BR121" s="33"/>
      <c r="BS121" s="33"/>
      <c r="BT121" s="33"/>
      <c r="BU121" s="33"/>
      <c r="BV121" s="33"/>
      <c r="BW121" s="33"/>
      <c r="BX121" s="33"/>
      <c r="BY121" s="33"/>
      <c r="BZ121" s="33"/>
      <c r="CA121" s="33"/>
      <c r="CB121" s="33"/>
      <c r="CC121" s="33"/>
      <c r="CD121" s="33"/>
      <c r="CE121" s="33"/>
      <c r="CF121" s="33"/>
      <c r="CG121" s="33"/>
      <c r="CH121" s="33"/>
      <c r="CI121" s="33"/>
      <c r="CJ121" s="33"/>
      <c r="CK121" s="33"/>
      <c r="CL121" s="33"/>
      <c r="CM121" s="33"/>
      <c r="CN121" s="33"/>
      <c r="CO121" s="33"/>
      <c r="CP121" s="33"/>
      <c r="CQ121" s="33"/>
      <c r="CR121" s="33"/>
      <c r="CS121" s="33"/>
      <c r="CT121" s="33"/>
      <c r="CU121" s="33"/>
      <c r="CV121" s="33"/>
      <c r="CW121" s="33"/>
      <c r="CX121" s="33"/>
      <c r="CY121" s="33"/>
      <c r="CZ121" s="33"/>
      <c r="DA121" s="33"/>
      <c r="DB121" s="33"/>
      <c r="DC121" s="33"/>
      <c r="DD121" s="33"/>
      <c r="DE121" s="33"/>
      <c r="DF121" s="33"/>
      <c r="DG121" s="33"/>
      <c r="DH121" s="33"/>
      <c r="DI121" s="33"/>
      <c r="DJ121" s="33"/>
      <c r="DK121" s="33"/>
      <c r="DL121" s="33"/>
      <c r="DM121" s="33"/>
      <c r="DN121" s="33"/>
      <c r="DO121" s="33"/>
      <c r="DP121" s="33"/>
      <c r="DQ121" s="33"/>
      <c r="DR121" s="33"/>
      <c r="DS121" s="33"/>
      <c r="DT121" s="33"/>
      <c r="DU121" s="33"/>
      <c r="DV121" s="33"/>
      <c r="DW121" s="33"/>
      <c r="DX121" s="33"/>
      <c r="DY121" s="33"/>
      <c r="DZ121" s="33"/>
      <c r="EA121" s="33"/>
      <c r="EB121" s="33"/>
      <c r="EC121" s="33"/>
      <c r="ED121" s="33"/>
      <c r="EE121" s="33"/>
      <c r="EF121" s="33"/>
      <c r="EG121" s="33"/>
      <c r="EH121" s="33"/>
      <c r="EI121" s="33"/>
      <c r="EJ121" s="33"/>
      <c r="EK121" s="33"/>
      <c r="EL121" s="33"/>
      <c r="EM121" s="33"/>
      <c r="EN121" s="33"/>
      <c r="EO121" s="33"/>
      <c r="EP121" s="33"/>
      <c r="EQ121" s="33"/>
      <c r="ER121" s="33"/>
      <c r="ES121" s="33"/>
      <c r="ET121" s="33"/>
      <c r="EU121" s="33"/>
      <c r="EV121" s="33"/>
      <c r="EW121" s="33"/>
      <c r="EX121" s="33"/>
      <c r="EY121" s="33"/>
      <c r="EZ121" s="33"/>
      <c r="FA121" s="33"/>
      <c r="FB121" s="33"/>
      <c r="FC121" s="33"/>
      <c r="FD121" s="33"/>
      <c r="FE121" s="33"/>
      <c r="FF121" s="33"/>
      <c r="FG121" s="33"/>
      <c r="FH121" s="33"/>
      <c r="FI121" s="33"/>
      <c r="FJ121" s="33"/>
      <c r="FK121" s="33"/>
      <c r="FL121" s="33"/>
      <c r="FM121" s="33"/>
      <c r="FN121" s="33"/>
      <c r="FO121" s="33"/>
      <c r="FP121" s="33"/>
      <c r="FQ121" s="33"/>
      <c r="FR121" s="33"/>
      <c r="FS121" s="33"/>
      <c r="FT121" s="33"/>
      <c r="FU121" s="33"/>
      <c r="FV121" s="33"/>
      <c r="FW121" s="33"/>
      <c r="FX121" s="33"/>
      <c r="FY121" s="33"/>
      <c r="FZ121" s="33"/>
      <c r="GA121" s="33"/>
      <c r="GB121" s="33"/>
      <c r="GC121" s="33"/>
      <c r="GD121" s="33"/>
      <c r="GE121" s="33"/>
      <c r="GF121" s="33"/>
      <c r="GG121" s="33"/>
      <c r="GH121" s="33"/>
      <c r="GI121" s="33"/>
      <c r="GJ121" s="33"/>
      <c r="GK121" s="33"/>
      <c r="GL121" s="33"/>
      <c r="GM121" s="33"/>
      <c r="GN121" s="33"/>
      <c r="GO121" s="33"/>
      <c r="GP121" s="33"/>
      <c r="GQ121" s="33"/>
      <c r="GR121" s="33"/>
      <c r="GS121" s="33"/>
      <c r="GT121" s="33"/>
      <c r="GU121" s="33"/>
      <c r="GV121" s="33"/>
      <c r="GW121" s="33"/>
      <c r="GX121" s="33"/>
      <c r="GY121" s="33"/>
      <c r="GZ121" s="33"/>
      <c r="HA121" s="33"/>
      <c r="HB121" s="33"/>
      <c r="HC121" s="33"/>
      <c r="HD121" s="33"/>
      <c r="HE121" s="33"/>
      <c r="HF121" s="33"/>
      <c r="HG121" s="33"/>
      <c r="HH121" s="33"/>
      <c r="HI121" s="33"/>
      <c r="HJ121" s="33"/>
      <c r="HK121" s="33"/>
      <c r="HL121" s="33"/>
      <c r="HM121" s="33"/>
      <c r="HN121" s="33"/>
      <c r="HO121" s="33"/>
      <c r="HP121" s="33"/>
      <c r="HQ121" s="33"/>
      <c r="HR121" s="33"/>
      <c r="HS121" s="33"/>
      <c r="HT121" s="33"/>
      <c r="HU121" s="33"/>
      <c r="HV121" s="33"/>
      <c r="HW121" s="33"/>
      <c r="HX121" s="33"/>
      <c r="HY121" s="33"/>
      <c r="HZ121" s="33"/>
      <c r="IA121" s="33"/>
      <c r="IB121" s="33"/>
      <c r="IC121" s="33"/>
      <c r="ID121" s="33"/>
      <c r="IE121" s="33"/>
      <c r="IF121" s="33"/>
      <c r="IG121" s="33"/>
      <c r="IH121" s="33"/>
      <c r="II121" s="33"/>
      <c r="IJ121" s="33"/>
      <c r="IK121" s="33"/>
      <c r="IL121" s="33"/>
      <c r="IM121" s="33"/>
      <c r="IN121" s="33"/>
      <c r="IO121" s="33"/>
      <c r="IP121" s="33"/>
      <c r="IQ121" s="33"/>
      <c r="IR121" s="33"/>
      <c r="IS121" s="33"/>
    </row>
    <row r="122" spans="1:253" x14ac:dyDescent="0.3">
      <c r="A122" s="49"/>
      <c r="B122" s="49"/>
      <c r="C122" s="49"/>
      <c r="D122" s="59"/>
      <c r="E122" s="60"/>
      <c r="F122" s="61"/>
      <c r="G122" s="108"/>
      <c r="H122" s="109"/>
    </row>
    <row r="123" spans="1:253" x14ac:dyDescent="0.3">
      <c r="A123" s="3"/>
      <c r="D123" s="10"/>
      <c r="E123" s="70"/>
      <c r="F123" s="11"/>
      <c r="G123" s="110"/>
      <c r="H123" s="111"/>
    </row>
    <row r="124" spans="1:253" x14ac:dyDescent="0.3">
      <c r="A124" s="3"/>
      <c r="D124" s="10"/>
      <c r="E124" s="70"/>
      <c r="F124" s="11"/>
      <c r="G124" s="110"/>
      <c r="H124" s="111"/>
    </row>
    <row r="125" spans="1:253" x14ac:dyDescent="0.3">
      <c r="A125" s="3"/>
      <c r="D125" s="10"/>
      <c r="E125" s="70"/>
      <c r="F125" s="11"/>
      <c r="G125" s="110"/>
      <c r="H125" s="111"/>
    </row>
    <row r="126" spans="1:253" x14ac:dyDescent="0.3">
      <c r="A126" s="3"/>
      <c r="D126" s="10"/>
      <c r="E126" s="70"/>
      <c r="F126" s="11"/>
      <c r="G126" s="110"/>
      <c r="H126" s="111"/>
    </row>
    <row r="127" spans="1:253" x14ac:dyDescent="0.3">
      <c r="A127" s="3"/>
      <c r="D127" s="10"/>
      <c r="E127" s="70"/>
      <c r="F127" s="11"/>
      <c r="G127" s="110"/>
      <c r="H127" s="111"/>
    </row>
    <row r="128" spans="1:253" x14ac:dyDescent="0.3">
      <c r="A128" s="3"/>
      <c r="D128" s="10"/>
      <c r="E128" s="70"/>
      <c r="F128" s="11"/>
      <c r="G128" s="110"/>
      <c r="H128" s="111"/>
    </row>
    <row r="129" spans="1:8" x14ac:dyDescent="0.3">
      <c r="A129" s="3"/>
      <c r="D129" s="10"/>
      <c r="E129" s="70"/>
      <c r="F129" s="11"/>
      <c r="G129" s="110"/>
      <c r="H129" s="111"/>
    </row>
    <row r="130" spans="1:8" x14ac:dyDescent="0.3">
      <c r="A130" s="3"/>
      <c r="D130" s="10"/>
      <c r="E130" s="70"/>
      <c r="F130" s="11"/>
      <c r="G130" s="110"/>
      <c r="H130" s="111"/>
    </row>
    <row r="131" spans="1:8" x14ac:dyDescent="0.3">
      <c r="A131" s="3"/>
      <c r="D131" s="10"/>
      <c r="E131" s="70"/>
      <c r="F131" s="11"/>
      <c r="G131" s="110"/>
      <c r="H131" s="111"/>
    </row>
    <row r="132" spans="1:8" x14ac:dyDescent="0.3">
      <c r="A132" s="3"/>
      <c r="D132" s="10"/>
      <c r="E132" s="70"/>
      <c r="F132" s="11"/>
      <c r="G132" s="110"/>
      <c r="H132" s="111"/>
    </row>
    <row r="133" spans="1:8" x14ac:dyDescent="0.3">
      <c r="A133" s="3"/>
      <c r="D133" s="10"/>
      <c r="E133" s="70"/>
      <c r="F133" s="11"/>
      <c r="G133" s="110"/>
      <c r="H133" s="111"/>
    </row>
    <row r="134" spans="1:8" x14ac:dyDescent="0.3">
      <c r="A134" s="3"/>
      <c r="D134" s="10"/>
      <c r="E134" s="70"/>
      <c r="F134" s="11"/>
      <c r="G134" s="110"/>
      <c r="H134" s="111"/>
    </row>
    <row r="135" spans="1:8" x14ac:dyDescent="0.3">
      <c r="A135" s="3"/>
      <c r="D135" s="10"/>
      <c r="E135" s="70"/>
      <c r="F135" s="11"/>
      <c r="G135" s="110"/>
      <c r="H135" s="111"/>
    </row>
    <row r="136" spans="1:8" x14ac:dyDescent="0.3">
      <c r="A136" s="3"/>
      <c r="D136" s="10"/>
      <c r="E136" s="70"/>
      <c r="F136" s="11"/>
      <c r="G136" s="110"/>
      <c r="H136" s="111"/>
    </row>
    <row r="137" spans="1:8" x14ac:dyDescent="0.3">
      <c r="A137" s="3"/>
      <c r="D137" s="10"/>
      <c r="E137" s="70"/>
      <c r="F137" s="11"/>
      <c r="G137" s="110"/>
      <c r="H137" s="111"/>
    </row>
    <row r="138" spans="1:8" x14ac:dyDescent="0.3">
      <c r="A138" s="3"/>
      <c r="D138" s="10"/>
      <c r="E138" s="70"/>
      <c r="F138" s="11"/>
      <c r="G138" s="110"/>
      <c r="H138" s="111"/>
    </row>
    <row r="139" spans="1:8" x14ac:dyDescent="0.3">
      <c r="A139" s="3"/>
      <c r="D139" s="10"/>
      <c r="E139" s="70"/>
      <c r="F139" s="11"/>
      <c r="G139" s="110"/>
      <c r="H139" s="111"/>
    </row>
    <row r="140" spans="1:8" x14ac:dyDescent="0.3">
      <c r="A140" s="3"/>
      <c r="D140" s="10"/>
      <c r="E140" s="70"/>
      <c r="F140" s="11"/>
      <c r="G140" s="110"/>
      <c r="H140" s="111"/>
    </row>
    <row r="141" spans="1:8" x14ac:dyDescent="0.3">
      <c r="A141" s="3"/>
      <c r="D141" s="10"/>
      <c r="E141" s="70"/>
      <c r="F141" s="11"/>
      <c r="G141" s="110"/>
      <c r="H141" s="111"/>
    </row>
    <row r="142" spans="1:8" x14ac:dyDescent="0.3">
      <c r="A142" s="3"/>
      <c r="D142" s="10"/>
      <c r="E142" s="70"/>
      <c r="F142" s="11"/>
      <c r="G142" s="110"/>
      <c r="H142" s="111"/>
    </row>
    <row r="143" spans="1:8" x14ac:dyDescent="0.3">
      <c r="A143" s="3"/>
      <c r="D143" s="10"/>
      <c r="E143" s="70"/>
      <c r="F143" s="11"/>
      <c r="G143" s="110"/>
      <c r="H143" s="111"/>
    </row>
    <row r="144" spans="1:8" x14ac:dyDescent="0.3">
      <c r="A144" s="3"/>
      <c r="D144" s="10"/>
      <c r="E144" s="70"/>
      <c r="F144" s="11"/>
      <c r="G144" s="110"/>
      <c r="H144" s="111"/>
    </row>
    <row r="145" spans="1:8" x14ac:dyDescent="0.3">
      <c r="A145" s="3"/>
      <c r="D145" s="10"/>
      <c r="E145" s="70"/>
      <c r="F145" s="11"/>
      <c r="G145" s="110"/>
      <c r="H145" s="111"/>
    </row>
    <row r="146" spans="1:8" x14ac:dyDescent="0.3">
      <c r="A146" s="3"/>
      <c r="D146" s="10"/>
      <c r="E146" s="70"/>
      <c r="F146" s="11"/>
      <c r="G146" s="110"/>
      <c r="H146" s="111"/>
    </row>
    <row r="147" spans="1:8" x14ac:dyDescent="0.3">
      <c r="A147" s="3"/>
      <c r="D147" s="10"/>
      <c r="E147" s="70"/>
      <c r="F147" s="11"/>
      <c r="G147" s="110"/>
      <c r="H147" s="111"/>
    </row>
    <row r="148" spans="1:8" x14ac:dyDescent="0.3">
      <c r="A148" s="3"/>
      <c r="D148" s="10"/>
      <c r="E148" s="70"/>
      <c r="F148" s="11"/>
      <c r="G148" s="110"/>
      <c r="H148" s="111"/>
    </row>
    <row r="149" spans="1:8" x14ac:dyDescent="0.3">
      <c r="A149" s="3"/>
      <c r="D149" s="10"/>
      <c r="E149" s="70"/>
      <c r="F149" s="11"/>
      <c r="G149" s="110"/>
      <c r="H149" s="111"/>
    </row>
    <row r="150" spans="1:8" x14ac:dyDescent="0.3">
      <c r="A150" s="3"/>
      <c r="D150" s="10"/>
      <c r="E150" s="70"/>
      <c r="F150" s="11"/>
      <c r="G150" s="110"/>
      <c r="H150" s="111"/>
    </row>
    <row r="151" spans="1:8" x14ac:dyDescent="0.3">
      <c r="A151" s="3"/>
      <c r="D151" s="10"/>
      <c r="E151" s="70"/>
      <c r="F151" s="11"/>
      <c r="G151" s="110"/>
      <c r="H151" s="111"/>
    </row>
    <row r="152" spans="1:8" x14ac:dyDescent="0.3">
      <c r="A152" s="3"/>
      <c r="D152" s="10"/>
      <c r="E152" s="70"/>
      <c r="F152" s="11"/>
      <c r="G152" s="110"/>
      <c r="H152" s="111"/>
    </row>
    <row r="153" spans="1:8" x14ac:dyDescent="0.3">
      <c r="A153" s="3"/>
      <c r="D153" s="10"/>
      <c r="E153" s="70"/>
      <c r="F153" s="11"/>
      <c r="G153" s="110"/>
      <c r="H153" s="111"/>
    </row>
    <row r="154" spans="1:8" x14ac:dyDescent="0.3">
      <c r="A154" s="3"/>
      <c r="D154" s="10"/>
      <c r="E154" s="70"/>
      <c r="F154" s="11"/>
      <c r="G154" s="110"/>
      <c r="H154" s="111"/>
    </row>
    <row r="155" spans="1:8" x14ac:dyDescent="0.3">
      <c r="A155" s="3"/>
      <c r="D155" s="10"/>
      <c r="E155" s="70"/>
      <c r="F155" s="11"/>
      <c r="G155" s="110"/>
      <c r="H155" s="111"/>
    </row>
    <row r="156" spans="1:8" x14ac:dyDescent="0.3">
      <c r="A156" s="3"/>
      <c r="D156" s="10"/>
      <c r="E156" s="70"/>
      <c r="F156" s="11"/>
      <c r="G156" s="110"/>
      <c r="H156" s="111"/>
    </row>
    <row r="157" spans="1:8" x14ac:dyDescent="0.3">
      <c r="A157" s="3"/>
      <c r="D157" s="10"/>
      <c r="E157" s="70"/>
      <c r="F157" s="11"/>
      <c r="G157" s="110"/>
      <c r="H157" s="111"/>
    </row>
    <row r="158" spans="1:8" x14ac:dyDescent="0.3">
      <c r="A158" s="3"/>
      <c r="D158" s="10"/>
      <c r="E158" s="70"/>
      <c r="F158" s="11"/>
      <c r="G158" s="110"/>
      <c r="H158" s="111"/>
    </row>
    <row r="159" spans="1:8" x14ac:dyDescent="0.3">
      <c r="A159" s="3"/>
      <c r="D159" s="10"/>
      <c r="E159" s="70"/>
      <c r="F159" s="11"/>
      <c r="G159" s="110"/>
      <c r="H159" s="111"/>
    </row>
    <row r="160" spans="1:8" x14ac:dyDescent="0.3">
      <c r="A160" s="3"/>
      <c r="D160" s="10"/>
      <c r="E160" s="70"/>
      <c r="F160" s="11"/>
      <c r="G160" s="110"/>
      <c r="H160" s="111"/>
    </row>
    <row r="161" spans="1:8" x14ac:dyDescent="0.3">
      <c r="A161" s="3"/>
      <c r="D161" s="10"/>
      <c r="E161" s="70"/>
      <c r="F161" s="11"/>
      <c r="G161" s="110"/>
      <c r="H161" s="111"/>
    </row>
    <row r="162" spans="1:8" x14ac:dyDescent="0.3">
      <c r="A162" s="3"/>
      <c r="D162" s="10"/>
      <c r="E162" s="70"/>
      <c r="F162" s="11"/>
      <c r="G162" s="110"/>
      <c r="H162" s="111"/>
    </row>
    <row r="163" spans="1:8" x14ac:dyDescent="0.3">
      <c r="A163" s="3"/>
      <c r="D163" s="10"/>
      <c r="E163" s="70"/>
      <c r="F163" s="11"/>
      <c r="G163" s="110"/>
      <c r="H163" s="111"/>
    </row>
    <row r="164" spans="1:8" x14ac:dyDescent="0.3">
      <c r="A164" s="3"/>
      <c r="D164" s="10"/>
      <c r="E164" s="70"/>
      <c r="F164" s="11"/>
      <c r="G164" s="110"/>
      <c r="H164" s="111"/>
    </row>
    <row r="165" spans="1:8" x14ac:dyDescent="0.3">
      <c r="A165" s="3"/>
      <c r="D165" s="10"/>
      <c r="E165" s="70"/>
      <c r="F165" s="11"/>
      <c r="G165" s="110"/>
      <c r="H165" s="111"/>
    </row>
    <row r="166" spans="1:8" x14ac:dyDescent="0.3">
      <c r="A166" s="3"/>
      <c r="D166" s="10"/>
      <c r="E166" s="70"/>
      <c r="F166" s="11"/>
      <c r="G166" s="110"/>
      <c r="H166" s="111"/>
    </row>
    <row r="167" spans="1:8" x14ac:dyDescent="0.3">
      <c r="A167" s="3"/>
      <c r="D167" s="10"/>
      <c r="E167" s="70"/>
      <c r="F167" s="11"/>
      <c r="G167" s="110"/>
      <c r="H167" s="111"/>
    </row>
    <row r="168" spans="1:8" x14ac:dyDescent="0.3">
      <c r="A168" s="3"/>
      <c r="D168" s="10"/>
      <c r="E168" s="70"/>
      <c r="F168" s="11"/>
      <c r="G168" s="110"/>
      <c r="H168" s="111"/>
    </row>
    <row r="169" spans="1:8" x14ac:dyDescent="0.3">
      <c r="A169" s="3"/>
      <c r="D169" s="10"/>
      <c r="E169" s="70"/>
      <c r="F169" s="11"/>
      <c r="G169" s="110"/>
      <c r="H169" s="111"/>
    </row>
    <row r="170" spans="1:8" x14ac:dyDescent="0.3">
      <c r="A170" s="3"/>
      <c r="D170" s="10"/>
      <c r="E170" s="70"/>
      <c r="F170" s="11"/>
      <c r="G170" s="110"/>
      <c r="H170" s="111"/>
    </row>
    <row r="171" spans="1:8" x14ac:dyDescent="0.3">
      <c r="A171" s="3"/>
      <c r="D171" s="10"/>
      <c r="E171" s="70"/>
      <c r="F171" s="11"/>
      <c r="G171" s="110"/>
      <c r="H171" s="111"/>
    </row>
    <row r="172" spans="1:8" x14ac:dyDescent="0.3">
      <c r="A172" s="3"/>
      <c r="D172" s="10"/>
      <c r="E172" s="70"/>
      <c r="F172" s="11"/>
      <c r="G172" s="110"/>
      <c r="H172" s="111"/>
    </row>
    <row r="173" spans="1:8" x14ac:dyDescent="0.3">
      <c r="A173" s="3"/>
      <c r="D173" s="10"/>
      <c r="E173" s="70"/>
      <c r="F173" s="11"/>
      <c r="G173" s="110"/>
      <c r="H173" s="111"/>
    </row>
    <row r="174" spans="1:8" x14ac:dyDescent="0.3">
      <c r="A174" s="3"/>
      <c r="D174" s="10"/>
      <c r="E174" s="70"/>
      <c r="F174" s="11"/>
      <c r="G174" s="110"/>
      <c r="H174" s="111"/>
    </row>
    <row r="175" spans="1:8" x14ac:dyDescent="0.3">
      <c r="A175" s="3"/>
      <c r="D175" s="10"/>
      <c r="E175" s="70"/>
      <c r="F175" s="11"/>
      <c r="G175" s="110"/>
      <c r="H175" s="111"/>
    </row>
    <row r="176" spans="1:8" x14ac:dyDescent="0.3">
      <c r="A176" s="3"/>
      <c r="D176" s="10"/>
      <c r="E176" s="70"/>
      <c r="F176" s="11"/>
      <c r="G176" s="110"/>
      <c r="H176" s="111"/>
    </row>
    <row r="177" spans="1:8" x14ac:dyDescent="0.3">
      <c r="A177" s="3"/>
      <c r="D177" s="10"/>
      <c r="E177" s="70"/>
      <c r="F177" s="11"/>
      <c r="G177" s="110"/>
      <c r="H177" s="111"/>
    </row>
    <row r="178" spans="1:8" x14ac:dyDescent="0.3">
      <c r="A178" s="3"/>
      <c r="D178" s="10"/>
      <c r="E178" s="70"/>
      <c r="F178" s="11"/>
      <c r="G178" s="110"/>
      <c r="H178" s="111"/>
    </row>
    <row r="179" spans="1:8" x14ac:dyDescent="0.3">
      <c r="A179" s="3"/>
      <c r="D179" s="10"/>
      <c r="E179" s="70"/>
      <c r="F179" s="11"/>
      <c r="G179" s="110"/>
      <c r="H179" s="111"/>
    </row>
    <row r="180" spans="1:8" x14ac:dyDescent="0.3">
      <c r="A180" s="3"/>
      <c r="D180" s="10"/>
      <c r="E180" s="70"/>
      <c r="F180" s="11"/>
      <c r="G180" s="110"/>
      <c r="H180" s="111"/>
    </row>
    <row r="181" spans="1:8" x14ac:dyDescent="0.3">
      <c r="A181" s="3"/>
      <c r="D181" s="10"/>
      <c r="E181" s="70"/>
      <c r="F181" s="11"/>
      <c r="G181" s="110"/>
      <c r="H181" s="111"/>
    </row>
    <row r="182" spans="1:8" x14ac:dyDescent="0.3">
      <c r="A182" s="3"/>
      <c r="D182" s="10"/>
      <c r="E182" s="70"/>
      <c r="F182" s="11"/>
      <c r="G182" s="110"/>
      <c r="H182" s="111"/>
    </row>
    <row r="183" spans="1:8" x14ac:dyDescent="0.3">
      <c r="A183" s="3"/>
      <c r="D183" s="10"/>
      <c r="E183" s="70"/>
      <c r="F183" s="11"/>
      <c r="G183" s="110"/>
      <c r="H183" s="111"/>
    </row>
    <row r="184" spans="1:8" x14ac:dyDescent="0.3">
      <c r="A184" s="3"/>
      <c r="D184" s="10"/>
      <c r="E184" s="70"/>
      <c r="F184" s="11"/>
      <c r="G184" s="110"/>
      <c r="H184" s="111"/>
    </row>
    <row r="185" spans="1:8" x14ac:dyDescent="0.3">
      <c r="A185" s="3"/>
      <c r="D185" s="10"/>
      <c r="E185" s="70"/>
      <c r="F185" s="11"/>
      <c r="G185" s="110"/>
      <c r="H185" s="111"/>
    </row>
    <row r="186" spans="1:8" x14ac:dyDescent="0.3">
      <c r="A186" s="3"/>
      <c r="D186" s="10"/>
      <c r="E186" s="70"/>
      <c r="F186" s="11"/>
      <c r="G186" s="110"/>
      <c r="H186" s="111"/>
    </row>
    <row r="187" spans="1:8" x14ac:dyDescent="0.3">
      <c r="A187" s="3"/>
      <c r="D187" s="10"/>
      <c r="E187" s="70"/>
      <c r="F187" s="11"/>
      <c r="G187" s="110"/>
      <c r="H187" s="111"/>
    </row>
    <row r="188" spans="1:8" x14ac:dyDescent="0.3">
      <c r="A188" s="3"/>
      <c r="D188" s="10"/>
      <c r="E188" s="70"/>
      <c r="F188" s="11"/>
      <c r="G188" s="110"/>
      <c r="H188" s="111"/>
    </row>
    <row r="189" spans="1:8" x14ac:dyDescent="0.3">
      <c r="A189" s="3"/>
      <c r="D189" s="10"/>
      <c r="E189" s="70"/>
      <c r="F189" s="11"/>
      <c r="G189" s="110"/>
      <c r="H189" s="111"/>
    </row>
    <row r="190" spans="1:8" x14ac:dyDescent="0.3">
      <c r="A190" s="3"/>
      <c r="D190" s="10"/>
      <c r="E190" s="70"/>
      <c r="F190" s="11"/>
      <c r="G190" s="110"/>
      <c r="H190" s="111"/>
    </row>
    <row r="191" spans="1:8" x14ac:dyDescent="0.3">
      <c r="A191" s="3"/>
      <c r="D191" s="10"/>
      <c r="E191" s="70"/>
      <c r="F191" s="11"/>
      <c r="G191" s="110"/>
      <c r="H191" s="111"/>
    </row>
    <row r="192" spans="1:8" x14ac:dyDescent="0.3">
      <c r="A192" s="3"/>
      <c r="D192" s="10"/>
      <c r="E192" s="70"/>
      <c r="F192" s="11"/>
      <c r="G192" s="110"/>
      <c r="H192" s="111"/>
    </row>
    <row r="193" spans="1:8" x14ac:dyDescent="0.3">
      <c r="A193" s="3"/>
      <c r="D193" s="10"/>
      <c r="E193" s="70"/>
      <c r="F193" s="11"/>
      <c r="G193" s="110"/>
      <c r="H193" s="111"/>
    </row>
    <row r="194" spans="1:8" x14ac:dyDescent="0.3">
      <c r="A194" s="3"/>
      <c r="D194" s="10"/>
      <c r="E194" s="70"/>
      <c r="F194" s="11"/>
      <c r="G194" s="110"/>
      <c r="H194" s="111"/>
    </row>
    <row r="195" spans="1:8" x14ac:dyDescent="0.3">
      <c r="A195" s="3"/>
      <c r="D195" s="10"/>
      <c r="E195" s="70"/>
      <c r="F195" s="11"/>
      <c r="G195" s="110"/>
      <c r="H195" s="111"/>
    </row>
    <row r="196" spans="1:8" x14ac:dyDescent="0.3">
      <c r="A196" s="3"/>
      <c r="D196" s="10"/>
      <c r="E196" s="70"/>
      <c r="F196" s="11"/>
      <c r="G196" s="110"/>
      <c r="H196" s="111"/>
    </row>
    <row r="197" spans="1:8" x14ac:dyDescent="0.3">
      <c r="A197" s="3"/>
      <c r="D197" s="10"/>
      <c r="E197" s="70"/>
      <c r="F197" s="11"/>
      <c r="G197" s="110"/>
      <c r="H197" s="111"/>
    </row>
    <row r="198" spans="1:8" x14ac:dyDescent="0.3">
      <c r="A198" s="3"/>
      <c r="D198" s="10"/>
      <c r="E198" s="70"/>
      <c r="F198" s="11"/>
      <c r="G198" s="110"/>
      <c r="H198" s="111"/>
    </row>
    <row r="199" spans="1:8" x14ac:dyDescent="0.3">
      <c r="A199" s="3"/>
      <c r="D199" s="10"/>
      <c r="E199" s="70"/>
      <c r="F199" s="11"/>
      <c r="G199" s="110"/>
      <c r="H199" s="111"/>
    </row>
    <row r="200" spans="1:8" x14ac:dyDescent="0.3">
      <c r="A200" s="3"/>
      <c r="D200" s="10"/>
      <c r="E200" s="70"/>
      <c r="F200" s="11"/>
      <c r="G200" s="110"/>
      <c r="H200" s="111"/>
    </row>
    <row r="201" spans="1:8" x14ac:dyDescent="0.3">
      <c r="A201" s="3"/>
      <c r="D201" s="10"/>
      <c r="E201" s="70"/>
      <c r="F201" s="11"/>
      <c r="G201" s="110"/>
      <c r="H201" s="111"/>
    </row>
    <row r="202" spans="1:8" x14ac:dyDescent="0.3">
      <c r="A202" s="3"/>
      <c r="D202" s="10"/>
      <c r="E202" s="70"/>
      <c r="F202" s="11"/>
      <c r="G202" s="110"/>
      <c r="H202" s="111"/>
    </row>
    <row r="203" spans="1:8" x14ac:dyDescent="0.3">
      <c r="A203" s="3"/>
      <c r="D203" s="10"/>
      <c r="E203" s="70"/>
      <c r="F203" s="11"/>
      <c r="G203" s="110"/>
      <c r="H203" s="111"/>
    </row>
    <row r="204" spans="1:8" x14ac:dyDescent="0.3">
      <c r="A204" s="3"/>
      <c r="D204" s="10"/>
      <c r="E204" s="70"/>
      <c r="F204" s="11"/>
      <c r="G204" s="110"/>
      <c r="H204" s="111"/>
    </row>
    <row r="205" spans="1:8" x14ac:dyDescent="0.3">
      <c r="A205" s="3"/>
      <c r="D205" s="10"/>
      <c r="E205" s="70"/>
      <c r="F205" s="11"/>
      <c r="G205" s="110"/>
      <c r="H205" s="111"/>
    </row>
    <row r="206" spans="1:8" x14ac:dyDescent="0.3">
      <c r="A206" s="3"/>
      <c r="D206" s="10"/>
      <c r="E206" s="70"/>
      <c r="F206" s="11"/>
      <c r="G206" s="110"/>
      <c r="H206" s="111"/>
    </row>
    <row r="207" spans="1:8" x14ac:dyDescent="0.3">
      <c r="A207" s="3"/>
      <c r="D207" s="10"/>
      <c r="E207" s="70"/>
      <c r="F207" s="11"/>
      <c r="G207" s="110"/>
      <c r="H207" s="111"/>
    </row>
    <row r="208" spans="1:8" x14ac:dyDescent="0.3">
      <c r="A208" s="3"/>
      <c r="D208" s="10"/>
      <c r="E208" s="70"/>
      <c r="F208" s="11"/>
      <c r="G208" s="110"/>
      <c r="H208" s="111"/>
    </row>
    <row r="209" spans="1:8" x14ac:dyDescent="0.3">
      <c r="A209" s="3"/>
      <c r="D209" s="10"/>
      <c r="E209" s="70"/>
      <c r="F209" s="11"/>
      <c r="G209" s="110"/>
      <c r="H209" s="111"/>
    </row>
    <row r="210" spans="1:8" x14ac:dyDescent="0.3">
      <c r="A210" s="3"/>
      <c r="D210" s="10"/>
      <c r="E210" s="70"/>
      <c r="F210" s="11"/>
      <c r="G210" s="110"/>
      <c r="H210" s="111"/>
    </row>
    <row r="211" spans="1:8" x14ac:dyDescent="0.3">
      <c r="A211" s="3"/>
      <c r="D211" s="10"/>
      <c r="E211" s="70"/>
      <c r="F211" s="11"/>
      <c r="G211" s="110"/>
      <c r="H211" s="111"/>
    </row>
    <row r="212" spans="1:8" x14ac:dyDescent="0.3">
      <c r="A212" s="3"/>
      <c r="D212" s="10"/>
      <c r="E212" s="70"/>
      <c r="F212" s="11"/>
      <c r="G212" s="110"/>
      <c r="H212" s="111"/>
    </row>
    <row r="213" spans="1:8" x14ac:dyDescent="0.3">
      <c r="A213" s="3"/>
      <c r="D213" s="10"/>
      <c r="E213" s="70"/>
      <c r="F213" s="11"/>
      <c r="G213" s="110"/>
      <c r="H213" s="111"/>
    </row>
    <row r="214" spans="1:8" x14ac:dyDescent="0.3">
      <c r="A214" s="3"/>
      <c r="D214" s="10"/>
      <c r="E214" s="70"/>
      <c r="F214" s="11"/>
      <c r="G214" s="110"/>
      <c r="H214" s="111"/>
    </row>
    <row r="215" spans="1:8" x14ac:dyDescent="0.3">
      <c r="A215" s="3"/>
      <c r="D215" s="10"/>
      <c r="E215" s="70"/>
      <c r="F215" s="11"/>
      <c r="G215" s="110"/>
      <c r="H215" s="111"/>
    </row>
    <row r="216" spans="1:8" x14ac:dyDescent="0.3">
      <c r="A216" s="3"/>
      <c r="D216" s="10"/>
      <c r="E216" s="70"/>
      <c r="F216" s="11"/>
      <c r="G216" s="110"/>
      <c r="H216" s="111"/>
    </row>
    <row r="217" spans="1:8" x14ac:dyDescent="0.3">
      <c r="A217" s="3"/>
      <c r="D217" s="10"/>
      <c r="E217" s="70"/>
      <c r="F217" s="11"/>
      <c r="G217" s="110"/>
      <c r="H217" s="111"/>
    </row>
    <row r="218" spans="1:8" x14ac:dyDescent="0.3">
      <c r="A218" s="3"/>
      <c r="D218" s="10"/>
      <c r="E218" s="70"/>
      <c r="F218" s="11"/>
      <c r="G218" s="110"/>
      <c r="H218" s="111"/>
    </row>
    <row r="219" spans="1:8" x14ac:dyDescent="0.3">
      <c r="A219" s="3"/>
      <c r="D219" s="10"/>
      <c r="E219" s="70"/>
      <c r="F219" s="11"/>
      <c r="G219" s="110"/>
      <c r="H219" s="111"/>
    </row>
    <row r="220" spans="1:8" x14ac:dyDescent="0.3">
      <c r="A220" s="3"/>
      <c r="D220" s="10"/>
      <c r="E220" s="70"/>
      <c r="F220" s="11"/>
      <c r="G220" s="110"/>
      <c r="H220" s="111"/>
    </row>
    <row r="221" spans="1:8" x14ac:dyDescent="0.3">
      <c r="A221" s="3"/>
      <c r="D221" s="10"/>
      <c r="E221" s="70"/>
      <c r="F221" s="11"/>
      <c r="G221" s="110"/>
      <c r="H221" s="111"/>
    </row>
    <row r="222" spans="1:8" x14ac:dyDescent="0.3">
      <c r="A222" s="3"/>
      <c r="D222" s="10"/>
      <c r="E222" s="70"/>
      <c r="F222" s="11"/>
      <c r="G222" s="110"/>
      <c r="H222" s="111"/>
    </row>
    <row r="223" spans="1:8" x14ac:dyDescent="0.3">
      <c r="A223" s="3"/>
      <c r="D223" s="10"/>
      <c r="E223" s="70"/>
      <c r="F223" s="11"/>
      <c r="G223" s="110"/>
      <c r="H223" s="111"/>
    </row>
    <row r="224" spans="1:8" x14ac:dyDescent="0.3">
      <c r="A224" s="3"/>
      <c r="D224" s="10"/>
      <c r="E224" s="70"/>
      <c r="F224" s="11"/>
      <c r="G224" s="110"/>
      <c r="H224" s="111"/>
    </row>
    <row r="225" spans="1:8" x14ac:dyDescent="0.3">
      <c r="A225" s="3"/>
      <c r="D225" s="10"/>
      <c r="E225" s="70"/>
      <c r="F225" s="11"/>
      <c r="G225" s="110"/>
      <c r="H225" s="111"/>
    </row>
    <row r="226" spans="1:8" x14ac:dyDescent="0.3">
      <c r="A226" s="3"/>
      <c r="D226" s="10"/>
      <c r="E226" s="70"/>
      <c r="F226" s="11"/>
      <c r="G226" s="110"/>
      <c r="H226" s="111"/>
    </row>
    <row r="227" spans="1:8" x14ac:dyDescent="0.3">
      <c r="A227" s="3"/>
      <c r="D227" s="10"/>
      <c r="E227" s="70"/>
      <c r="F227" s="11"/>
      <c r="G227" s="110"/>
      <c r="H227" s="111"/>
    </row>
    <row r="228" spans="1:8" x14ac:dyDescent="0.3">
      <c r="A228" s="3"/>
      <c r="D228" s="10"/>
      <c r="E228" s="70"/>
      <c r="F228" s="11"/>
      <c r="G228" s="110"/>
      <c r="H228" s="111"/>
    </row>
    <row r="229" spans="1:8" x14ac:dyDescent="0.3">
      <c r="A229" s="3"/>
      <c r="D229" s="10"/>
      <c r="E229" s="70"/>
      <c r="F229" s="11"/>
      <c r="G229" s="110"/>
      <c r="H229" s="111"/>
    </row>
    <row r="230" spans="1:8" x14ac:dyDescent="0.3">
      <c r="A230" s="3"/>
      <c r="D230" s="10"/>
      <c r="E230" s="70"/>
      <c r="F230" s="11"/>
      <c r="G230" s="110"/>
      <c r="H230" s="111"/>
    </row>
    <row r="231" spans="1:8" x14ac:dyDescent="0.3">
      <c r="A231" s="3"/>
      <c r="D231" s="10"/>
      <c r="E231" s="70"/>
      <c r="F231" s="11"/>
      <c r="G231" s="110"/>
      <c r="H231" s="111"/>
    </row>
    <row r="232" spans="1:8" x14ac:dyDescent="0.3">
      <c r="A232" s="3"/>
      <c r="D232" s="10"/>
      <c r="E232" s="70"/>
      <c r="F232" s="11"/>
      <c r="G232" s="110"/>
      <c r="H232" s="111"/>
    </row>
    <row r="233" spans="1:8" x14ac:dyDescent="0.3">
      <c r="A233" s="3"/>
      <c r="D233" s="10"/>
      <c r="E233" s="70"/>
      <c r="F233" s="11"/>
      <c r="G233" s="110"/>
      <c r="H233" s="111"/>
    </row>
    <row r="234" spans="1:8" x14ac:dyDescent="0.3">
      <c r="A234" s="3"/>
      <c r="D234" s="10"/>
      <c r="E234" s="70"/>
      <c r="F234" s="11"/>
      <c r="G234" s="110"/>
      <c r="H234" s="111"/>
    </row>
    <row r="235" spans="1:8" x14ac:dyDescent="0.3">
      <c r="A235" s="3"/>
      <c r="D235" s="10"/>
      <c r="E235" s="70"/>
      <c r="F235" s="11"/>
      <c r="G235" s="110"/>
      <c r="H235" s="111"/>
    </row>
    <row r="236" spans="1:8" x14ac:dyDescent="0.3">
      <c r="A236" s="3"/>
      <c r="D236" s="10"/>
      <c r="E236" s="70"/>
      <c r="F236" s="11"/>
      <c r="G236" s="110"/>
      <c r="H236" s="111"/>
    </row>
    <row r="237" spans="1:8" x14ac:dyDescent="0.3">
      <c r="A237" s="3"/>
      <c r="D237" s="10"/>
      <c r="E237" s="70"/>
      <c r="F237" s="11"/>
      <c r="G237" s="110"/>
      <c r="H237" s="111"/>
    </row>
    <row r="238" spans="1:8" x14ac:dyDescent="0.3">
      <c r="A238" s="3"/>
      <c r="D238" s="10"/>
      <c r="E238" s="70"/>
      <c r="F238" s="11"/>
      <c r="G238" s="110"/>
      <c r="H238" s="111"/>
    </row>
    <row r="239" spans="1:8" x14ac:dyDescent="0.3">
      <c r="A239" s="3"/>
      <c r="D239" s="10"/>
      <c r="E239" s="70"/>
      <c r="F239" s="11"/>
      <c r="G239" s="110"/>
      <c r="H239" s="111"/>
    </row>
    <row r="240" spans="1:8" x14ac:dyDescent="0.3">
      <c r="A240" s="3"/>
      <c r="D240" s="10"/>
      <c r="E240" s="70"/>
      <c r="F240" s="11"/>
      <c r="G240" s="110"/>
      <c r="H240" s="111"/>
    </row>
    <row r="241" spans="1:8" x14ac:dyDescent="0.3">
      <c r="A241" s="3"/>
      <c r="D241" s="10"/>
      <c r="E241" s="70"/>
      <c r="F241" s="11"/>
      <c r="G241" s="110"/>
      <c r="H241" s="111"/>
    </row>
    <row r="242" spans="1:8" x14ac:dyDescent="0.3">
      <c r="A242" s="3"/>
      <c r="D242" s="10"/>
      <c r="E242" s="70"/>
      <c r="F242" s="11"/>
      <c r="G242" s="110"/>
      <c r="H242" s="111"/>
    </row>
    <row r="243" spans="1:8" x14ac:dyDescent="0.3">
      <c r="A243" s="3"/>
      <c r="D243" s="10"/>
      <c r="E243" s="70"/>
      <c r="F243" s="11"/>
      <c r="G243" s="110"/>
      <c r="H243" s="111"/>
    </row>
    <row r="244" spans="1:8" x14ac:dyDescent="0.3">
      <c r="A244" s="3"/>
      <c r="D244" s="10"/>
      <c r="E244" s="70"/>
      <c r="F244" s="11"/>
      <c r="G244" s="110"/>
      <c r="H244" s="111"/>
    </row>
    <row r="245" spans="1:8" x14ac:dyDescent="0.3">
      <c r="A245" s="3"/>
      <c r="D245" s="10"/>
      <c r="E245" s="70"/>
      <c r="F245" s="11"/>
      <c r="G245" s="110"/>
      <c r="H245" s="111"/>
    </row>
    <row r="246" spans="1:8" x14ac:dyDescent="0.3">
      <c r="A246" s="3"/>
      <c r="D246" s="10"/>
      <c r="E246" s="70"/>
      <c r="F246" s="11"/>
      <c r="G246" s="110"/>
      <c r="H246" s="111"/>
    </row>
    <row r="247" spans="1:8" x14ac:dyDescent="0.3">
      <c r="A247" s="3"/>
      <c r="D247" s="10"/>
      <c r="E247" s="70"/>
      <c r="F247" s="11"/>
      <c r="G247" s="110"/>
      <c r="H247" s="111"/>
    </row>
    <row r="248" spans="1:8" x14ac:dyDescent="0.3">
      <c r="A248" s="3"/>
      <c r="D248" s="10"/>
      <c r="E248" s="70"/>
      <c r="F248" s="11"/>
      <c r="G248" s="110"/>
      <c r="H248" s="111"/>
    </row>
    <row r="249" spans="1:8" x14ac:dyDescent="0.3">
      <c r="A249" s="3"/>
      <c r="D249" s="10"/>
      <c r="E249" s="70"/>
      <c r="F249" s="11"/>
      <c r="G249" s="110"/>
      <c r="H249" s="111"/>
    </row>
    <row r="250" spans="1:8" x14ac:dyDescent="0.3">
      <c r="A250" s="3"/>
      <c r="D250" s="10"/>
      <c r="E250" s="70"/>
      <c r="F250" s="11"/>
      <c r="G250" s="110"/>
      <c r="H250" s="111"/>
    </row>
    <row r="251" spans="1:8" x14ac:dyDescent="0.3">
      <c r="A251" s="3"/>
      <c r="D251" s="10"/>
      <c r="E251" s="70"/>
      <c r="F251" s="11"/>
      <c r="G251" s="110"/>
      <c r="H251" s="111"/>
    </row>
    <row r="252" spans="1:8" x14ac:dyDescent="0.3">
      <c r="A252" s="3"/>
      <c r="D252" s="10"/>
      <c r="E252" s="70"/>
      <c r="F252" s="11"/>
      <c r="G252" s="110"/>
      <c r="H252" s="111"/>
    </row>
    <row r="253" spans="1:8" x14ac:dyDescent="0.3">
      <c r="A253" s="3"/>
      <c r="D253" s="10"/>
      <c r="E253" s="70"/>
      <c r="F253" s="11"/>
      <c r="G253" s="110"/>
      <c r="H253" s="111"/>
    </row>
    <row r="254" spans="1:8" x14ac:dyDescent="0.3">
      <c r="A254" s="3"/>
      <c r="D254" s="10"/>
      <c r="E254" s="70"/>
      <c r="F254" s="11"/>
      <c r="G254" s="110"/>
      <c r="H254" s="111"/>
    </row>
    <row r="255" spans="1:8" x14ac:dyDescent="0.3">
      <c r="A255" s="3"/>
      <c r="D255" s="10"/>
      <c r="E255" s="70"/>
      <c r="F255" s="11"/>
      <c r="G255" s="110"/>
      <c r="H255" s="111"/>
    </row>
    <row r="256" spans="1:8" x14ac:dyDescent="0.3">
      <c r="A256" s="3"/>
      <c r="D256" s="10"/>
      <c r="E256" s="70"/>
      <c r="F256" s="11"/>
      <c r="G256" s="110"/>
      <c r="H256" s="111"/>
    </row>
    <row r="257" spans="1:8" x14ac:dyDescent="0.3">
      <c r="A257" s="3"/>
      <c r="D257" s="10"/>
      <c r="E257" s="70"/>
      <c r="F257" s="11"/>
      <c r="G257" s="110"/>
      <c r="H257" s="111"/>
    </row>
    <row r="258" spans="1:8" x14ac:dyDescent="0.3">
      <c r="A258" s="3"/>
      <c r="D258" s="10"/>
      <c r="E258" s="70"/>
      <c r="F258" s="11"/>
      <c r="G258" s="110"/>
      <c r="H258" s="111"/>
    </row>
    <row r="259" spans="1:8" x14ac:dyDescent="0.3">
      <c r="A259" s="3"/>
      <c r="D259" s="10"/>
      <c r="E259" s="70"/>
      <c r="F259" s="11"/>
      <c r="G259" s="110"/>
      <c r="H259" s="111"/>
    </row>
    <row r="260" spans="1:8" x14ac:dyDescent="0.3">
      <c r="A260" s="3"/>
      <c r="D260" s="10"/>
      <c r="E260" s="70"/>
      <c r="F260" s="11"/>
      <c r="G260" s="110"/>
      <c r="H260" s="111"/>
    </row>
    <row r="261" spans="1:8" x14ac:dyDescent="0.3">
      <c r="A261" s="3"/>
      <c r="D261" s="10"/>
      <c r="E261" s="70"/>
      <c r="F261" s="11"/>
      <c r="G261" s="110"/>
      <c r="H261" s="111"/>
    </row>
    <row r="262" spans="1:8" x14ac:dyDescent="0.3">
      <c r="A262" s="3"/>
      <c r="D262" s="10"/>
      <c r="E262" s="70"/>
      <c r="F262" s="11"/>
      <c r="G262" s="110"/>
      <c r="H262" s="111"/>
    </row>
    <row r="263" spans="1:8" x14ac:dyDescent="0.3">
      <c r="A263" s="3"/>
      <c r="D263" s="10"/>
      <c r="E263" s="70"/>
      <c r="F263" s="11"/>
      <c r="G263" s="110"/>
      <c r="H263" s="111"/>
    </row>
    <row r="264" spans="1:8" x14ac:dyDescent="0.3">
      <c r="A264" s="3"/>
      <c r="D264" s="10"/>
      <c r="E264" s="70"/>
      <c r="F264" s="11"/>
      <c r="G264" s="110"/>
      <c r="H264" s="111"/>
    </row>
    <row r="265" spans="1:8" x14ac:dyDescent="0.3">
      <c r="A265" s="3"/>
      <c r="D265" s="10"/>
      <c r="E265" s="70"/>
      <c r="F265" s="11"/>
      <c r="G265" s="110"/>
      <c r="H265" s="111"/>
    </row>
    <row r="266" spans="1:8" x14ac:dyDescent="0.3">
      <c r="A266" s="3"/>
      <c r="D266" s="10"/>
      <c r="E266" s="70"/>
      <c r="F266" s="11"/>
      <c r="G266" s="110"/>
      <c r="H266" s="111"/>
    </row>
    <row r="267" spans="1:8" x14ac:dyDescent="0.3">
      <c r="A267" s="3"/>
      <c r="D267" s="10"/>
      <c r="E267" s="70"/>
      <c r="F267" s="11"/>
      <c r="G267" s="110"/>
      <c r="H267" s="111"/>
    </row>
    <row r="268" spans="1:8" x14ac:dyDescent="0.3">
      <c r="A268" s="3"/>
      <c r="D268" s="10"/>
      <c r="E268" s="70"/>
      <c r="F268" s="11"/>
      <c r="G268" s="110"/>
      <c r="H268" s="111"/>
    </row>
    <row r="269" spans="1:8" x14ac:dyDescent="0.3">
      <c r="A269" s="3"/>
      <c r="D269" s="10"/>
      <c r="E269" s="70"/>
      <c r="F269" s="11"/>
      <c r="G269" s="110"/>
      <c r="H269" s="111"/>
    </row>
    <row r="270" spans="1:8" x14ac:dyDescent="0.3">
      <c r="A270" s="3"/>
      <c r="D270" s="10"/>
      <c r="E270" s="70"/>
      <c r="F270" s="11"/>
      <c r="G270" s="110"/>
      <c r="H270" s="111"/>
    </row>
    <row r="271" spans="1:8" x14ac:dyDescent="0.3">
      <c r="A271" s="3"/>
      <c r="D271" s="10"/>
      <c r="E271" s="70"/>
      <c r="F271" s="11"/>
      <c r="G271" s="110"/>
      <c r="H271" s="111"/>
    </row>
    <row r="272" spans="1:8" x14ac:dyDescent="0.3">
      <c r="A272" s="3"/>
      <c r="D272" s="10"/>
      <c r="E272" s="70"/>
      <c r="F272" s="11"/>
      <c r="G272" s="110"/>
      <c r="H272" s="111"/>
    </row>
    <row r="273" spans="1:8" x14ac:dyDescent="0.3">
      <c r="A273" s="3"/>
      <c r="D273" s="10"/>
      <c r="E273" s="70"/>
      <c r="F273" s="11"/>
      <c r="G273" s="110"/>
      <c r="H273" s="111"/>
    </row>
    <row r="274" spans="1:8" x14ac:dyDescent="0.3">
      <c r="A274" s="3"/>
      <c r="D274" s="10"/>
      <c r="E274" s="70"/>
      <c r="F274" s="11"/>
      <c r="G274" s="110"/>
      <c r="H274" s="111"/>
    </row>
    <row r="275" spans="1:8" x14ac:dyDescent="0.3">
      <c r="A275" s="3"/>
      <c r="D275" s="10"/>
      <c r="E275" s="70"/>
      <c r="F275" s="11"/>
      <c r="G275" s="110"/>
      <c r="H275" s="111"/>
    </row>
    <row r="276" spans="1:8" x14ac:dyDescent="0.3">
      <c r="A276" s="3"/>
      <c r="D276" s="10"/>
      <c r="E276" s="70"/>
      <c r="F276" s="11"/>
      <c r="G276" s="110"/>
      <c r="H276" s="111"/>
    </row>
    <row r="277" spans="1:8" x14ac:dyDescent="0.3">
      <c r="A277" s="3"/>
      <c r="D277" s="10"/>
      <c r="E277" s="70"/>
      <c r="F277" s="11"/>
      <c r="G277" s="110"/>
      <c r="H277" s="111"/>
    </row>
    <row r="278" spans="1:8" x14ac:dyDescent="0.3">
      <c r="A278" s="3"/>
      <c r="D278" s="10"/>
      <c r="E278" s="70"/>
      <c r="F278" s="11"/>
      <c r="G278" s="110"/>
      <c r="H278" s="111"/>
    </row>
    <row r="279" spans="1:8" x14ac:dyDescent="0.3">
      <c r="A279" s="3"/>
      <c r="D279" s="10"/>
      <c r="E279" s="70"/>
      <c r="F279" s="11"/>
      <c r="G279" s="110"/>
      <c r="H279" s="111"/>
    </row>
    <row r="280" spans="1:8" x14ac:dyDescent="0.3">
      <c r="A280" s="3"/>
      <c r="D280" s="10"/>
      <c r="E280" s="70"/>
      <c r="F280" s="11"/>
      <c r="G280" s="110"/>
      <c r="H280" s="111"/>
    </row>
    <row r="281" spans="1:8" x14ac:dyDescent="0.3">
      <c r="A281" s="3"/>
      <c r="D281" s="10"/>
      <c r="E281" s="70"/>
      <c r="F281" s="11"/>
      <c r="G281" s="110"/>
      <c r="H281" s="111"/>
    </row>
    <row r="282" spans="1:8" x14ac:dyDescent="0.3">
      <c r="A282" s="3"/>
      <c r="D282" s="10"/>
      <c r="E282" s="70"/>
      <c r="F282" s="11"/>
      <c r="G282" s="110"/>
      <c r="H282" s="111"/>
    </row>
    <row r="283" spans="1:8" x14ac:dyDescent="0.3">
      <c r="A283" s="3"/>
      <c r="D283" s="10"/>
      <c r="E283" s="70"/>
      <c r="F283" s="11"/>
      <c r="G283" s="110"/>
      <c r="H283" s="111"/>
    </row>
    <row r="284" spans="1:8" x14ac:dyDescent="0.3">
      <c r="A284" s="3"/>
      <c r="D284" s="10"/>
      <c r="E284" s="70"/>
      <c r="F284" s="11"/>
      <c r="G284" s="110"/>
      <c r="H284" s="111"/>
    </row>
    <row r="285" spans="1:8" x14ac:dyDescent="0.3">
      <c r="A285" s="3"/>
      <c r="D285" s="10"/>
      <c r="E285" s="70"/>
      <c r="F285" s="11"/>
      <c r="G285" s="110"/>
      <c r="H285" s="111"/>
    </row>
    <row r="286" spans="1:8" x14ac:dyDescent="0.3">
      <c r="A286" s="3"/>
      <c r="D286" s="10"/>
      <c r="E286" s="70"/>
      <c r="F286" s="11"/>
      <c r="G286" s="110"/>
      <c r="H286" s="111"/>
    </row>
    <row r="287" spans="1:8" x14ac:dyDescent="0.3">
      <c r="A287" s="3"/>
      <c r="D287" s="10"/>
      <c r="E287" s="70"/>
      <c r="F287" s="11"/>
      <c r="G287" s="110"/>
      <c r="H287" s="111"/>
    </row>
    <row r="288" spans="1:8" x14ac:dyDescent="0.3">
      <c r="A288" s="3"/>
      <c r="D288" s="10"/>
      <c r="E288" s="70"/>
      <c r="F288" s="11"/>
      <c r="G288" s="110"/>
      <c r="H288" s="111"/>
    </row>
    <row r="289" spans="1:8" x14ac:dyDescent="0.3">
      <c r="A289" s="3"/>
      <c r="D289" s="10"/>
      <c r="E289" s="70"/>
      <c r="F289" s="11"/>
      <c r="G289" s="110"/>
      <c r="H289" s="111"/>
    </row>
    <row r="290" spans="1:8" x14ac:dyDescent="0.3">
      <c r="A290" s="3"/>
      <c r="D290" s="10"/>
      <c r="E290" s="70"/>
      <c r="F290" s="11"/>
      <c r="G290" s="110"/>
      <c r="H290" s="111"/>
    </row>
    <row r="291" spans="1:8" x14ac:dyDescent="0.3">
      <c r="A291" s="3"/>
      <c r="D291" s="10"/>
      <c r="E291" s="70"/>
      <c r="F291" s="11"/>
      <c r="G291" s="110"/>
      <c r="H291" s="111"/>
    </row>
    <row r="292" spans="1:8" x14ac:dyDescent="0.3">
      <c r="A292" s="3"/>
      <c r="D292" s="10"/>
      <c r="E292" s="70"/>
      <c r="F292" s="11"/>
      <c r="G292" s="110"/>
      <c r="H292" s="111"/>
    </row>
    <row r="293" spans="1:8" x14ac:dyDescent="0.3">
      <c r="A293" s="3"/>
      <c r="D293" s="10"/>
      <c r="E293" s="70"/>
      <c r="F293" s="11"/>
      <c r="G293" s="110"/>
      <c r="H293" s="111"/>
    </row>
    <row r="294" spans="1:8" x14ac:dyDescent="0.3">
      <c r="A294" s="3"/>
      <c r="D294" s="10"/>
      <c r="E294" s="70"/>
      <c r="F294" s="11"/>
      <c r="G294" s="110"/>
      <c r="H294" s="111"/>
    </row>
    <row r="295" spans="1:8" x14ac:dyDescent="0.3">
      <c r="A295" s="3"/>
      <c r="D295" s="10"/>
      <c r="E295" s="70"/>
      <c r="F295" s="11"/>
      <c r="G295" s="110"/>
      <c r="H295" s="111"/>
    </row>
    <row r="296" spans="1:8" x14ac:dyDescent="0.3">
      <c r="A296" s="3"/>
      <c r="D296" s="10"/>
      <c r="E296" s="70"/>
      <c r="F296" s="11"/>
      <c r="G296" s="110"/>
      <c r="H296" s="111"/>
    </row>
    <row r="297" spans="1:8" x14ac:dyDescent="0.3">
      <c r="A297" s="3"/>
      <c r="D297" s="10"/>
      <c r="E297" s="70"/>
      <c r="F297" s="11"/>
      <c r="G297" s="110"/>
      <c r="H297" s="111"/>
    </row>
    <row r="298" spans="1:8" x14ac:dyDescent="0.3">
      <c r="A298" s="3"/>
      <c r="D298" s="10"/>
      <c r="E298" s="70"/>
      <c r="F298" s="11"/>
      <c r="G298" s="110"/>
      <c r="H298" s="111"/>
    </row>
    <row r="299" spans="1:8" x14ac:dyDescent="0.3">
      <c r="A299" s="3"/>
      <c r="D299" s="10"/>
      <c r="E299" s="70"/>
      <c r="F299" s="11"/>
      <c r="G299" s="110"/>
      <c r="H299" s="111"/>
    </row>
    <row r="300" spans="1:8" x14ac:dyDescent="0.3">
      <c r="A300" s="3"/>
      <c r="D300" s="10"/>
      <c r="E300" s="70"/>
      <c r="F300" s="11"/>
      <c r="G300" s="110"/>
      <c r="H300" s="111"/>
    </row>
    <row r="301" spans="1:8" x14ac:dyDescent="0.3">
      <c r="A301" s="3"/>
      <c r="D301" s="10"/>
      <c r="E301" s="70"/>
      <c r="F301" s="11"/>
      <c r="G301" s="110"/>
      <c r="H301" s="111"/>
    </row>
    <row r="302" spans="1:8" x14ac:dyDescent="0.3">
      <c r="A302" s="3"/>
      <c r="D302" s="10"/>
      <c r="E302" s="70"/>
      <c r="F302" s="11"/>
      <c r="G302" s="110"/>
      <c r="H302" s="111"/>
    </row>
    <row r="303" spans="1:8" x14ac:dyDescent="0.3">
      <c r="A303" s="3"/>
      <c r="D303" s="10"/>
      <c r="E303" s="70"/>
      <c r="F303" s="11"/>
      <c r="G303" s="110"/>
      <c r="H303" s="111"/>
    </row>
    <row r="304" spans="1:8" x14ac:dyDescent="0.3">
      <c r="A304" s="3"/>
      <c r="D304" s="10"/>
      <c r="E304" s="70"/>
      <c r="F304" s="11"/>
      <c r="G304" s="110"/>
      <c r="H304" s="111"/>
    </row>
    <row r="305" spans="1:8" x14ac:dyDescent="0.3">
      <c r="A305" s="3"/>
      <c r="D305" s="10"/>
      <c r="E305" s="70"/>
      <c r="F305" s="11"/>
      <c r="G305" s="110"/>
      <c r="H305" s="111"/>
    </row>
    <row r="306" spans="1:8" x14ac:dyDescent="0.3">
      <c r="A306" s="3"/>
      <c r="D306" s="10"/>
      <c r="E306" s="70"/>
      <c r="F306" s="11"/>
      <c r="G306" s="110"/>
      <c r="H306" s="111"/>
    </row>
    <row r="307" spans="1:8" x14ac:dyDescent="0.3">
      <c r="A307" s="3"/>
      <c r="D307" s="10"/>
      <c r="E307" s="70"/>
      <c r="F307" s="11"/>
      <c r="G307" s="110"/>
      <c r="H307" s="111"/>
    </row>
    <row r="308" spans="1:8" x14ac:dyDescent="0.3">
      <c r="A308" s="3"/>
      <c r="D308" s="10"/>
      <c r="E308" s="70"/>
      <c r="F308" s="11"/>
      <c r="G308" s="110"/>
      <c r="H308" s="111"/>
    </row>
    <row r="309" spans="1:8" x14ac:dyDescent="0.3">
      <c r="A309" s="3"/>
      <c r="D309" s="10"/>
      <c r="E309" s="70"/>
      <c r="F309" s="11"/>
      <c r="G309" s="110"/>
      <c r="H309" s="111"/>
    </row>
    <row r="310" spans="1:8" x14ac:dyDescent="0.3">
      <c r="A310" s="3"/>
      <c r="D310" s="10"/>
      <c r="E310" s="70"/>
      <c r="F310" s="11"/>
      <c r="G310" s="110"/>
      <c r="H310" s="111"/>
    </row>
    <row r="311" spans="1:8" x14ac:dyDescent="0.3">
      <c r="A311" s="3"/>
      <c r="D311" s="10"/>
      <c r="E311" s="70"/>
      <c r="F311" s="11"/>
      <c r="G311" s="110"/>
      <c r="H311" s="111"/>
    </row>
    <row r="312" spans="1:8" x14ac:dyDescent="0.3">
      <c r="A312" s="3"/>
      <c r="D312" s="10"/>
      <c r="E312" s="70"/>
      <c r="F312" s="11"/>
      <c r="G312" s="110"/>
      <c r="H312" s="111"/>
    </row>
    <row r="313" spans="1:8" x14ac:dyDescent="0.3">
      <c r="A313" s="3"/>
      <c r="D313" s="10"/>
      <c r="E313" s="70"/>
      <c r="F313" s="11"/>
      <c r="G313" s="110"/>
      <c r="H313" s="111"/>
    </row>
    <row r="314" spans="1:8" x14ac:dyDescent="0.3">
      <c r="A314" s="3"/>
      <c r="D314" s="10"/>
      <c r="E314" s="70"/>
      <c r="F314" s="11"/>
      <c r="G314" s="110"/>
      <c r="H314" s="111"/>
    </row>
    <row r="315" spans="1:8" x14ac:dyDescent="0.3">
      <c r="A315" s="3"/>
      <c r="D315" s="10"/>
      <c r="E315" s="70"/>
      <c r="F315" s="11"/>
      <c r="G315" s="110"/>
      <c r="H315" s="111"/>
    </row>
    <row r="316" spans="1:8" x14ac:dyDescent="0.3">
      <c r="A316" s="3"/>
      <c r="D316" s="10"/>
      <c r="E316" s="70"/>
      <c r="F316" s="11"/>
      <c r="G316" s="110"/>
      <c r="H316" s="111"/>
    </row>
    <row r="317" spans="1:8" x14ac:dyDescent="0.3">
      <c r="A317" s="3"/>
      <c r="D317" s="10"/>
      <c r="E317" s="70"/>
      <c r="F317" s="11"/>
      <c r="G317" s="110"/>
      <c r="H317" s="111"/>
    </row>
    <row r="318" spans="1:8" x14ac:dyDescent="0.3">
      <c r="A318" s="3"/>
      <c r="D318" s="10"/>
      <c r="E318" s="70"/>
      <c r="F318" s="11"/>
      <c r="G318" s="110"/>
      <c r="H318" s="111"/>
    </row>
    <row r="319" spans="1:8" x14ac:dyDescent="0.3">
      <c r="A319" s="3"/>
      <c r="D319" s="10"/>
      <c r="E319" s="70"/>
      <c r="F319" s="11"/>
      <c r="G319" s="110"/>
      <c r="H319" s="111"/>
    </row>
    <row r="320" spans="1:8" x14ac:dyDescent="0.3">
      <c r="A320" s="3"/>
      <c r="D320" s="10"/>
      <c r="E320" s="70"/>
      <c r="F320" s="11"/>
      <c r="G320" s="110"/>
      <c r="H320" s="111"/>
    </row>
    <row r="321" spans="1:8" x14ac:dyDescent="0.3">
      <c r="A321" s="3"/>
      <c r="D321" s="10"/>
      <c r="E321" s="70"/>
      <c r="F321" s="11"/>
      <c r="G321" s="110"/>
      <c r="H321" s="111"/>
    </row>
    <row r="322" spans="1:8" x14ac:dyDescent="0.3">
      <c r="A322" s="3"/>
      <c r="D322" s="10"/>
      <c r="E322" s="70"/>
      <c r="F322" s="11"/>
      <c r="G322" s="110"/>
      <c r="H322" s="111"/>
    </row>
    <row r="323" spans="1:8" x14ac:dyDescent="0.3">
      <c r="A323" s="3"/>
      <c r="D323" s="10"/>
      <c r="E323" s="70"/>
      <c r="F323" s="11"/>
      <c r="G323" s="110"/>
      <c r="H323" s="111"/>
    </row>
    <row r="324" spans="1:8" x14ac:dyDescent="0.3">
      <c r="A324" s="3"/>
      <c r="D324" s="10"/>
      <c r="E324" s="70"/>
      <c r="F324" s="11"/>
      <c r="G324" s="110"/>
      <c r="H324" s="111"/>
    </row>
    <row r="325" spans="1:8" x14ac:dyDescent="0.3">
      <c r="A325" s="3"/>
      <c r="D325" s="10"/>
      <c r="E325" s="70"/>
      <c r="F325" s="11"/>
      <c r="G325" s="110"/>
      <c r="H325" s="111"/>
    </row>
    <row r="326" spans="1:8" x14ac:dyDescent="0.3">
      <c r="A326" s="3"/>
      <c r="D326" s="10"/>
      <c r="E326" s="70"/>
      <c r="F326" s="11"/>
      <c r="G326" s="110"/>
      <c r="H326" s="111"/>
    </row>
    <row r="327" spans="1:8" x14ac:dyDescent="0.3">
      <c r="A327" s="3"/>
      <c r="D327" s="10"/>
      <c r="E327" s="70"/>
      <c r="F327" s="11"/>
      <c r="G327" s="110"/>
      <c r="H327" s="111"/>
    </row>
    <row r="328" spans="1:8" x14ac:dyDescent="0.3">
      <c r="A328" s="3"/>
      <c r="D328" s="10"/>
      <c r="E328" s="70"/>
      <c r="F328" s="11"/>
      <c r="G328" s="110"/>
      <c r="H328" s="111"/>
    </row>
    <row r="329" spans="1:8" x14ac:dyDescent="0.3">
      <c r="A329" s="3"/>
      <c r="D329" s="10"/>
      <c r="E329" s="70"/>
      <c r="F329" s="11"/>
      <c r="G329" s="110"/>
      <c r="H329" s="111"/>
    </row>
    <row r="330" spans="1:8" x14ac:dyDescent="0.3">
      <c r="A330" s="3"/>
      <c r="D330" s="10"/>
      <c r="E330" s="70"/>
      <c r="F330" s="11"/>
      <c r="G330" s="110"/>
      <c r="H330" s="111"/>
    </row>
    <row r="331" spans="1:8" x14ac:dyDescent="0.3">
      <c r="A331" s="3"/>
      <c r="D331" s="10"/>
      <c r="E331" s="70"/>
      <c r="F331" s="11"/>
      <c r="G331" s="110"/>
      <c r="H331" s="111"/>
    </row>
    <row r="332" spans="1:8" x14ac:dyDescent="0.3">
      <c r="A332" s="3"/>
      <c r="D332" s="10"/>
      <c r="E332" s="70"/>
      <c r="F332" s="11"/>
      <c r="G332" s="110"/>
      <c r="H332" s="111"/>
    </row>
    <row r="333" spans="1:8" x14ac:dyDescent="0.3">
      <c r="A333" s="3"/>
      <c r="D333" s="10"/>
      <c r="E333" s="70"/>
      <c r="F333" s="11"/>
      <c r="G333" s="110"/>
      <c r="H333" s="111"/>
    </row>
    <row r="334" spans="1:8" x14ac:dyDescent="0.3">
      <c r="A334" s="3"/>
      <c r="D334" s="10"/>
      <c r="E334" s="70"/>
      <c r="F334" s="11"/>
      <c r="G334" s="110"/>
      <c r="H334" s="111"/>
    </row>
    <row r="335" spans="1:8" x14ac:dyDescent="0.3">
      <c r="A335" s="3"/>
      <c r="D335" s="10"/>
      <c r="E335" s="70"/>
      <c r="F335" s="11"/>
      <c r="G335" s="110"/>
      <c r="H335" s="111"/>
    </row>
    <row r="336" spans="1:8" x14ac:dyDescent="0.3">
      <c r="A336" s="3"/>
      <c r="D336" s="10"/>
      <c r="E336" s="70"/>
      <c r="F336" s="11"/>
      <c r="G336" s="110"/>
      <c r="H336" s="111"/>
    </row>
    <row r="337" spans="1:8" x14ac:dyDescent="0.3">
      <c r="A337" s="3"/>
      <c r="D337" s="10"/>
      <c r="E337" s="70"/>
      <c r="F337" s="11"/>
      <c r="G337" s="110"/>
      <c r="H337" s="111"/>
    </row>
    <row r="338" spans="1:8" x14ac:dyDescent="0.3">
      <c r="A338" s="3"/>
      <c r="D338" s="10"/>
      <c r="E338" s="70"/>
      <c r="F338" s="11"/>
      <c r="G338" s="110"/>
      <c r="H338" s="111"/>
    </row>
    <row r="339" spans="1:8" x14ac:dyDescent="0.3">
      <c r="A339" s="3"/>
      <c r="D339" s="10"/>
      <c r="E339" s="70"/>
      <c r="F339" s="11"/>
      <c r="G339" s="110"/>
      <c r="H339" s="111"/>
    </row>
    <row r="340" spans="1:8" x14ac:dyDescent="0.3">
      <c r="A340" s="3"/>
      <c r="D340" s="10"/>
      <c r="E340" s="70"/>
      <c r="F340" s="11"/>
      <c r="G340" s="110"/>
      <c r="H340" s="111"/>
    </row>
    <row r="341" spans="1:8" x14ac:dyDescent="0.3">
      <c r="A341" s="3"/>
      <c r="D341" s="10"/>
      <c r="E341" s="70"/>
      <c r="F341" s="11"/>
      <c r="G341" s="110"/>
      <c r="H341" s="111"/>
    </row>
    <row r="342" spans="1:8" x14ac:dyDescent="0.3">
      <c r="A342" s="3"/>
      <c r="D342" s="10"/>
      <c r="E342" s="70"/>
      <c r="F342" s="11"/>
      <c r="G342" s="110"/>
      <c r="H342" s="111"/>
    </row>
    <row r="343" spans="1:8" x14ac:dyDescent="0.3">
      <c r="A343" s="3"/>
      <c r="D343" s="10"/>
      <c r="E343" s="70"/>
      <c r="F343" s="11"/>
      <c r="G343" s="110"/>
      <c r="H343" s="111"/>
    </row>
    <row r="344" spans="1:8" x14ac:dyDescent="0.3">
      <c r="A344" s="3"/>
      <c r="D344" s="10"/>
      <c r="E344" s="70"/>
      <c r="F344" s="11"/>
      <c r="G344" s="110"/>
      <c r="H344" s="111"/>
    </row>
    <row r="345" spans="1:8" x14ac:dyDescent="0.3">
      <c r="A345" s="3"/>
      <c r="D345" s="10"/>
      <c r="E345" s="70"/>
      <c r="F345" s="11"/>
      <c r="G345" s="110"/>
      <c r="H345" s="111"/>
    </row>
    <row r="346" spans="1:8" x14ac:dyDescent="0.3">
      <c r="A346" s="3"/>
      <c r="D346" s="10"/>
      <c r="E346" s="70"/>
      <c r="F346" s="11"/>
      <c r="G346" s="110"/>
      <c r="H346" s="111"/>
    </row>
    <row r="347" spans="1:8" x14ac:dyDescent="0.3">
      <c r="A347" s="3"/>
      <c r="D347" s="10"/>
      <c r="E347" s="70"/>
      <c r="F347" s="11"/>
      <c r="G347" s="110"/>
      <c r="H347" s="111"/>
    </row>
    <row r="348" spans="1:8" x14ac:dyDescent="0.3">
      <c r="A348" s="3"/>
      <c r="D348" s="10"/>
      <c r="E348" s="70"/>
      <c r="F348" s="11"/>
      <c r="G348" s="110"/>
      <c r="H348" s="111"/>
    </row>
    <row r="349" spans="1:8" x14ac:dyDescent="0.3">
      <c r="A349" s="3"/>
      <c r="D349" s="10"/>
      <c r="E349" s="70"/>
      <c r="F349" s="11"/>
      <c r="G349" s="110"/>
      <c r="H349" s="111"/>
    </row>
    <row r="350" spans="1:8" x14ac:dyDescent="0.3">
      <c r="A350" s="3"/>
      <c r="D350" s="10"/>
      <c r="E350" s="70"/>
      <c r="F350" s="11"/>
      <c r="G350" s="110"/>
      <c r="H350" s="111"/>
    </row>
    <row r="351" spans="1:8" x14ac:dyDescent="0.3">
      <c r="A351" s="3"/>
      <c r="D351" s="10"/>
      <c r="E351" s="70"/>
      <c r="F351" s="11"/>
      <c r="G351" s="110"/>
      <c r="H351" s="111"/>
    </row>
    <row r="352" spans="1:8" x14ac:dyDescent="0.3">
      <c r="A352" s="3"/>
      <c r="D352" s="10"/>
      <c r="E352" s="70"/>
      <c r="F352" s="11"/>
      <c r="G352" s="110"/>
      <c r="H352" s="111"/>
    </row>
    <row r="353" spans="1:8" x14ac:dyDescent="0.3">
      <c r="A353" s="3"/>
      <c r="D353" s="10"/>
      <c r="E353" s="70"/>
      <c r="F353" s="11"/>
      <c r="G353" s="110"/>
      <c r="H353" s="111"/>
    </row>
    <row r="354" spans="1:8" x14ac:dyDescent="0.3">
      <c r="A354" s="3"/>
      <c r="D354" s="10"/>
      <c r="E354" s="70"/>
      <c r="F354" s="11"/>
      <c r="G354" s="110"/>
      <c r="H354" s="111"/>
    </row>
    <row r="355" spans="1:8" x14ac:dyDescent="0.3">
      <c r="A355" s="3"/>
      <c r="D355" s="10"/>
      <c r="E355" s="70"/>
      <c r="F355" s="11"/>
      <c r="G355" s="110"/>
      <c r="H355" s="111"/>
    </row>
    <row r="356" spans="1:8" x14ac:dyDescent="0.3">
      <c r="A356" s="3"/>
      <c r="D356" s="10"/>
      <c r="E356" s="70"/>
      <c r="F356" s="11"/>
      <c r="G356" s="110"/>
      <c r="H356" s="111"/>
    </row>
    <row r="357" spans="1:8" x14ac:dyDescent="0.3">
      <c r="A357" s="3"/>
      <c r="D357" s="10"/>
      <c r="E357" s="70"/>
      <c r="F357" s="11"/>
      <c r="G357" s="110"/>
      <c r="H357" s="111"/>
    </row>
    <row r="358" spans="1:8" x14ac:dyDescent="0.3">
      <c r="A358" s="3"/>
      <c r="D358" s="10"/>
      <c r="E358" s="70"/>
      <c r="F358" s="11"/>
      <c r="G358" s="110"/>
      <c r="H358" s="111"/>
    </row>
    <row r="359" spans="1:8" x14ac:dyDescent="0.3">
      <c r="A359" s="3"/>
      <c r="D359" s="10"/>
      <c r="E359" s="70"/>
      <c r="F359" s="11"/>
      <c r="G359" s="110"/>
      <c r="H359" s="111"/>
    </row>
    <row r="360" spans="1:8" x14ac:dyDescent="0.3">
      <c r="A360" s="3"/>
      <c r="D360" s="10"/>
      <c r="E360" s="70"/>
      <c r="F360" s="11"/>
      <c r="G360" s="110"/>
      <c r="H360" s="111"/>
    </row>
    <row r="361" spans="1:8" x14ac:dyDescent="0.3">
      <c r="A361" s="3"/>
      <c r="D361" s="10"/>
      <c r="E361" s="70"/>
      <c r="F361" s="11"/>
      <c r="G361" s="110"/>
      <c r="H361" s="111"/>
    </row>
    <row r="362" spans="1:8" x14ac:dyDescent="0.3">
      <c r="A362" s="3"/>
      <c r="D362" s="10"/>
      <c r="E362" s="70"/>
      <c r="F362" s="11"/>
      <c r="G362" s="110"/>
      <c r="H362" s="111"/>
    </row>
    <row r="363" spans="1:8" x14ac:dyDescent="0.3">
      <c r="A363" s="3"/>
      <c r="D363" s="10"/>
      <c r="E363" s="70"/>
      <c r="F363" s="11"/>
      <c r="G363" s="110"/>
      <c r="H363" s="111"/>
    </row>
    <row r="364" spans="1:8" x14ac:dyDescent="0.3">
      <c r="A364" s="3"/>
      <c r="D364" s="10"/>
      <c r="E364" s="70"/>
      <c r="F364" s="11"/>
      <c r="G364" s="110"/>
      <c r="H364" s="111"/>
    </row>
    <row r="365" spans="1:8" x14ac:dyDescent="0.3">
      <c r="A365" s="3"/>
      <c r="D365" s="10"/>
      <c r="E365" s="70"/>
      <c r="F365" s="11"/>
      <c r="G365" s="110"/>
      <c r="H365" s="111"/>
    </row>
    <row r="366" spans="1:8" x14ac:dyDescent="0.3">
      <c r="A366" s="3"/>
      <c r="D366" s="10"/>
      <c r="E366" s="70"/>
      <c r="F366" s="11"/>
      <c r="G366" s="110"/>
      <c r="H366" s="111"/>
    </row>
    <row r="367" spans="1:8" x14ac:dyDescent="0.3">
      <c r="A367" s="3"/>
      <c r="D367" s="10"/>
      <c r="E367" s="70"/>
      <c r="F367" s="11"/>
      <c r="G367" s="110"/>
      <c r="H367" s="111"/>
    </row>
    <row r="368" spans="1:8" x14ac:dyDescent="0.3">
      <c r="A368" s="3"/>
      <c r="D368" s="10"/>
      <c r="E368" s="70"/>
      <c r="F368" s="11"/>
      <c r="G368" s="110"/>
      <c r="H368" s="111"/>
    </row>
    <row r="369" spans="1:8" x14ac:dyDescent="0.3">
      <c r="A369" s="3"/>
      <c r="D369" s="10"/>
      <c r="E369" s="70"/>
      <c r="F369" s="11"/>
      <c r="G369" s="110"/>
      <c r="H369" s="111"/>
    </row>
    <row r="370" spans="1:8" x14ac:dyDescent="0.3">
      <c r="A370" s="3"/>
      <c r="D370" s="10"/>
      <c r="E370" s="70"/>
      <c r="F370" s="11"/>
      <c r="G370" s="110"/>
      <c r="H370" s="111"/>
    </row>
    <row r="371" spans="1:8" x14ac:dyDescent="0.3">
      <c r="A371" s="3"/>
      <c r="D371" s="10"/>
      <c r="E371" s="70"/>
      <c r="F371" s="11"/>
      <c r="G371" s="110"/>
      <c r="H371" s="111"/>
    </row>
    <row r="372" spans="1:8" x14ac:dyDescent="0.3">
      <c r="A372" s="3"/>
      <c r="D372" s="10"/>
      <c r="E372" s="70"/>
      <c r="F372" s="11"/>
      <c r="G372" s="110"/>
      <c r="H372" s="111"/>
    </row>
    <row r="373" spans="1:8" x14ac:dyDescent="0.3">
      <c r="A373" s="3"/>
      <c r="D373" s="10"/>
      <c r="E373" s="70"/>
      <c r="F373" s="11"/>
      <c r="G373" s="110"/>
      <c r="H373" s="111"/>
    </row>
    <row r="374" spans="1:8" x14ac:dyDescent="0.3">
      <c r="A374" s="3"/>
      <c r="D374" s="10"/>
      <c r="E374" s="70"/>
      <c r="F374" s="11"/>
      <c r="G374" s="110"/>
      <c r="H374" s="111"/>
    </row>
    <row r="375" spans="1:8" x14ac:dyDescent="0.3">
      <c r="A375" s="3"/>
      <c r="D375" s="10"/>
      <c r="E375" s="70"/>
      <c r="F375" s="11"/>
      <c r="G375" s="110"/>
      <c r="H375" s="111"/>
    </row>
    <row r="376" spans="1:8" x14ac:dyDescent="0.3">
      <c r="A376" s="3"/>
      <c r="D376" s="10"/>
      <c r="E376" s="70"/>
      <c r="F376" s="11"/>
      <c r="G376" s="110"/>
      <c r="H376" s="111"/>
    </row>
    <row r="377" spans="1:8" x14ac:dyDescent="0.3">
      <c r="A377" s="3"/>
      <c r="D377" s="10"/>
      <c r="E377" s="70"/>
      <c r="F377" s="11"/>
      <c r="G377" s="110"/>
      <c r="H377" s="111"/>
    </row>
    <row r="378" spans="1:8" x14ac:dyDescent="0.3">
      <c r="A378" s="3"/>
      <c r="D378" s="10"/>
      <c r="E378" s="70"/>
      <c r="F378" s="11"/>
      <c r="G378" s="110"/>
      <c r="H378" s="111"/>
    </row>
    <row r="379" spans="1:8" x14ac:dyDescent="0.3">
      <c r="A379" s="3"/>
      <c r="D379" s="10"/>
      <c r="E379" s="70"/>
      <c r="F379" s="11"/>
      <c r="G379" s="110"/>
      <c r="H379" s="111"/>
    </row>
    <row r="380" spans="1:8" x14ac:dyDescent="0.3">
      <c r="A380" s="3"/>
      <c r="D380" s="10"/>
      <c r="E380" s="70"/>
      <c r="F380" s="11"/>
      <c r="G380" s="110"/>
      <c r="H380" s="111"/>
    </row>
    <row r="381" spans="1:8" x14ac:dyDescent="0.3">
      <c r="A381" s="3"/>
      <c r="D381" s="10"/>
      <c r="E381" s="70"/>
      <c r="F381" s="11"/>
      <c r="G381" s="110"/>
      <c r="H381" s="111"/>
    </row>
    <row r="382" spans="1:8" x14ac:dyDescent="0.3">
      <c r="A382" s="3"/>
      <c r="D382" s="10"/>
      <c r="E382" s="70"/>
      <c r="F382" s="11"/>
      <c r="G382" s="110"/>
      <c r="H382" s="111"/>
    </row>
    <row r="383" spans="1:8" x14ac:dyDescent="0.3">
      <c r="A383" s="3"/>
      <c r="D383" s="10"/>
      <c r="E383" s="70"/>
      <c r="F383" s="11"/>
      <c r="G383" s="110"/>
      <c r="H383" s="111"/>
    </row>
    <row r="384" spans="1:8" x14ac:dyDescent="0.3">
      <c r="A384" s="3"/>
      <c r="D384" s="10"/>
      <c r="E384" s="70"/>
      <c r="F384" s="11"/>
      <c r="G384" s="110"/>
      <c r="H384" s="111"/>
    </row>
    <row r="385" spans="1:8" x14ac:dyDescent="0.3">
      <c r="A385" s="3"/>
      <c r="D385" s="10"/>
      <c r="E385" s="70"/>
      <c r="F385" s="11"/>
      <c r="G385" s="110"/>
      <c r="H385" s="111"/>
    </row>
    <row r="386" spans="1:8" x14ac:dyDescent="0.3">
      <c r="A386" s="3"/>
      <c r="D386" s="10"/>
      <c r="E386" s="70"/>
      <c r="F386" s="11"/>
      <c r="G386" s="110"/>
      <c r="H386" s="111"/>
    </row>
    <row r="387" spans="1:8" x14ac:dyDescent="0.3">
      <c r="A387" s="3"/>
      <c r="D387" s="10"/>
      <c r="E387" s="70"/>
      <c r="F387" s="11"/>
      <c r="G387" s="110"/>
      <c r="H387" s="111"/>
    </row>
    <row r="388" spans="1:8" x14ac:dyDescent="0.3">
      <c r="A388" s="3"/>
      <c r="D388" s="10"/>
      <c r="E388" s="70"/>
      <c r="F388" s="11"/>
      <c r="G388" s="110"/>
      <c r="H388" s="111"/>
    </row>
    <row r="389" spans="1:8" x14ac:dyDescent="0.3">
      <c r="A389" s="3"/>
      <c r="D389" s="10"/>
      <c r="E389" s="70"/>
      <c r="F389" s="11"/>
      <c r="G389" s="110"/>
      <c r="H389" s="111"/>
    </row>
    <row r="390" spans="1:8" x14ac:dyDescent="0.3">
      <c r="A390" s="3"/>
      <c r="D390" s="10"/>
      <c r="E390" s="70"/>
      <c r="F390" s="11"/>
      <c r="G390" s="110"/>
      <c r="H390" s="111"/>
    </row>
    <row r="391" spans="1:8" x14ac:dyDescent="0.3">
      <c r="A391" s="3"/>
      <c r="D391" s="10"/>
      <c r="E391" s="70"/>
      <c r="F391" s="11"/>
      <c r="G391" s="110"/>
      <c r="H391" s="111"/>
    </row>
    <row r="392" spans="1:8" x14ac:dyDescent="0.3">
      <c r="A392" s="3"/>
      <c r="D392" s="10"/>
      <c r="E392" s="70"/>
      <c r="F392" s="11"/>
      <c r="G392" s="110"/>
      <c r="H392" s="111"/>
    </row>
    <row r="393" spans="1:8" x14ac:dyDescent="0.3">
      <c r="A393" s="3"/>
      <c r="D393" s="10"/>
      <c r="E393" s="70"/>
      <c r="F393" s="11"/>
      <c r="G393" s="110"/>
      <c r="H393" s="111"/>
    </row>
    <row r="394" spans="1:8" x14ac:dyDescent="0.3">
      <c r="A394" s="3"/>
      <c r="D394" s="10"/>
      <c r="E394" s="70"/>
      <c r="F394" s="11"/>
      <c r="G394" s="110"/>
      <c r="H394" s="111"/>
    </row>
    <row r="395" spans="1:8" x14ac:dyDescent="0.3">
      <c r="A395" s="3"/>
      <c r="D395" s="10"/>
      <c r="E395" s="70"/>
      <c r="F395" s="11"/>
      <c r="G395" s="110"/>
      <c r="H395" s="111"/>
    </row>
    <row r="396" spans="1:8" x14ac:dyDescent="0.3">
      <c r="A396" s="3"/>
      <c r="D396" s="10"/>
      <c r="E396" s="70"/>
      <c r="F396" s="11"/>
      <c r="G396" s="110"/>
      <c r="H396" s="111"/>
    </row>
    <row r="397" spans="1:8" x14ac:dyDescent="0.3">
      <c r="A397" s="3"/>
      <c r="D397" s="10"/>
      <c r="E397" s="70"/>
      <c r="F397" s="11"/>
      <c r="G397" s="110"/>
      <c r="H397" s="111"/>
    </row>
    <row r="398" spans="1:8" x14ac:dyDescent="0.3">
      <c r="A398" s="3"/>
      <c r="D398" s="10"/>
      <c r="E398" s="70"/>
      <c r="F398" s="11"/>
      <c r="G398" s="110"/>
      <c r="H398" s="111"/>
    </row>
    <row r="399" spans="1:8" x14ac:dyDescent="0.3">
      <c r="A399" s="3"/>
      <c r="D399" s="10"/>
      <c r="E399" s="70"/>
      <c r="F399" s="11"/>
      <c r="G399" s="110"/>
      <c r="H399" s="111"/>
    </row>
    <row r="400" spans="1:8" x14ac:dyDescent="0.3">
      <c r="A400" s="3"/>
      <c r="D400" s="10"/>
      <c r="E400" s="70"/>
      <c r="F400" s="11"/>
      <c r="G400" s="110"/>
      <c r="H400" s="111"/>
    </row>
    <row r="401" spans="1:8" x14ac:dyDescent="0.3">
      <c r="A401" s="3"/>
      <c r="D401" s="10"/>
      <c r="E401" s="70"/>
      <c r="F401" s="11"/>
      <c r="G401" s="110"/>
      <c r="H401" s="111"/>
    </row>
    <row r="402" spans="1:8" x14ac:dyDescent="0.3">
      <c r="A402" s="3"/>
      <c r="D402" s="10"/>
      <c r="E402" s="70"/>
      <c r="F402" s="11"/>
      <c r="G402" s="110"/>
      <c r="H402" s="111"/>
    </row>
    <row r="403" spans="1:8" x14ac:dyDescent="0.3">
      <c r="A403" s="3"/>
      <c r="D403" s="10"/>
      <c r="E403" s="70"/>
      <c r="F403" s="11"/>
      <c r="G403" s="110"/>
      <c r="H403" s="111"/>
    </row>
    <row r="404" spans="1:8" x14ac:dyDescent="0.3">
      <c r="A404" s="3"/>
      <c r="D404" s="10"/>
      <c r="E404" s="70"/>
      <c r="F404" s="11"/>
      <c r="G404" s="110"/>
      <c r="H404" s="111"/>
    </row>
    <row r="405" spans="1:8" x14ac:dyDescent="0.3">
      <c r="A405" s="3"/>
      <c r="D405" s="10"/>
      <c r="E405" s="70"/>
      <c r="F405" s="11"/>
      <c r="G405" s="110"/>
      <c r="H405" s="111"/>
    </row>
    <row r="406" spans="1:8" x14ac:dyDescent="0.3">
      <c r="A406" s="3"/>
      <c r="D406" s="10"/>
      <c r="E406" s="70"/>
      <c r="F406" s="11"/>
      <c r="G406" s="110"/>
      <c r="H406" s="111"/>
    </row>
    <row r="407" spans="1:8" x14ac:dyDescent="0.3">
      <c r="A407" s="3"/>
      <c r="D407" s="10"/>
      <c r="E407" s="70"/>
      <c r="F407" s="11"/>
      <c r="G407" s="110"/>
      <c r="H407" s="111"/>
    </row>
    <row r="408" spans="1:8" x14ac:dyDescent="0.3">
      <c r="A408" s="3"/>
      <c r="D408" s="10"/>
      <c r="E408" s="70"/>
      <c r="F408" s="11"/>
      <c r="G408" s="110"/>
      <c r="H408" s="111"/>
    </row>
    <row r="409" spans="1:8" x14ac:dyDescent="0.3">
      <c r="A409" s="3"/>
      <c r="D409" s="10"/>
      <c r="E409" s="70"/>
      <c r="F409" s="11"/>
      <c r="G409" s="110"/>
      <c r="H409" s="111"/>
    </row>
    <row r="410" spans="1:8" x14ac:dyDescent="0.3">
      <c r="A410" s="3"/>
      <c r="D410" s="10"/>
      <c r="E410" s="70"/>
      <c r="F410" s="11"/>
      <c r="G410" s="110"/>
      <c r="H410" s="111"/>
    </row>
    <row r="411" spans="1:8" x14ac:dyDescent="0.3">
      <c r="A411" s="3"/>
      <c r="D411" s="10"/>
      <c r="E411" s="70"/>
      <c r="F411" s="11"/>
      <c r="G411" s="110"/>
      <c r="H411" s="111"/>
    </row>
    <row r="412" spans="1:8" x14ac:dyDescent="0.3">
      <c r="A412" s="3"/>
      <c r="D412" s="10"/>
      <c r="E412" s="70"/>
      <c r="F412" s="11"/>
      <c r="G412" s="110"/>
      <c r="H412" s="111"/>
    </row>
    <row r="413" spans="1:8" x14ac:dyDescent="0.3">
      <c r="A413" s="3"/>
      <c r="D413" s="10"/>
      <c r="E413" s="70"/>
      <c r="F413" s="11"/>
      <c r="G413" s="110"/>
      <c r="H413" s="111"/>
    </row>
    <row r="414" spans="1:8" x14ac:dyDescent="0.3">
      <c r="A414" s="3"/>
      <c r="D414" s="10"/>
      <c r="E414" s="70"/>
      <c r="F414" s="11"/>
      <c r="G414" s="110"/>
      <c r="H414" s="111"/>
    </row>
    <row r="415" spans="1:8" x14ac:dyDescent="0.3">
      <c r="A415" s="3"/>
      <c r="D415" s="10"/>
      <c r="E415" s="70"/>
      <c r="F415" s="11"/>
      <c r="G415" s="110"/>
      <c r="H415" s="111"/>
    </row>
    <row r="416" spans="1:8" x14ac:dyDescent="0.3">
      <c r="A416" s="3"/>
      <c r="D416" s="10"/>
      <c r="E416" s="70"/>
      <c r="F416" s="11"/>
      <c r="G416" s="110"/>
      <c r="H416" s="111"/>
    </row>
    <row r="417" spans="1:8" x14ac:dyDescent="0.3">
      <c r="A417" s="3"/>
      <c r="D417" s="10"/>
      <c r="E417" s="70"/>
      <c r="F417" s="11"/>
      <c r="G417" s="110"/>
      <c r="H417" s="111"/>
    </row>
    <row r="418" spans="1:8" x14ac:dyDescent="0.3">
      <c r="A418" s="3"/>
      <c r="D418" s="10"/>
      <c r="E418" s="70"/>
      <c r="F418" s="11"/>
      <c r="G418" s="110"/>
      <c r="H418" s="111"/>
    </row>
    <row r="419" spans="1:8" x14ac:dyDescent="0.3">
      <c r="A419" s="3"/>
      <c r="D419" s="10"/>
      <c r="E419" s="70"/>
      <c r="F419" s="11"/>
      <c r="G419" s="110"/>
      <c r="H419" s="111"/>
    </row>
    <row r="420" spans="1:8" x14ac:dyDescent="0.3">
      <c r="A420" s="3"/>
      <c r="D420" s="10"/>
      <c r="E420" s="70"/>
      <c r="F420" s="11"/>
      <c r="G420" s="110"/>
      <c r="H420" s="111"/>
    </row>
    <row r="421" spans="1:8" x14ac:dyDescent="0.3">
      <c r="A421" s="3"/>
      <c r="D421" s="10"/>
      <c r="E421" s="70"/>
      <c r="F421" s="11"/>
      <c r="G421" s="110"/>
      <c r="H421" s="111"/>
    </row>
    <row r="422" spans="1:8" x14ac:dyDescent="0.3">
      <c r="A422" s="3"/>
      <c r="D422" s="10"/>
      <c r="E422" s="70"/>
      <c r="F422" s="11"/>
      <c r="G422" s="110"/>
      <c r="H422" s="111"/>
    </row>
    <row r="423" spans="1:8" x14ac:dyDescent="0.3">
      <c r="A423" s="3"/>
      <c r="D423" s="10"/>
      <c r="E423" s="70"/>
      <c r="F423" s="11"/>
      <c r="G423" s="110"/>
      <c r="H423" s="111"/>
    </row>
    <row r="424" spans="1:8" x14ac:dyDescent="0.3">
      <c r="A424" s="3"/>
      <c r="D424" s="10"/>
      <c r="E424" s="70"/>
      <c r="F424" s="11"/>
      <c r="G424" s="110"/>
      <c r="H424" s="111"/>
    </row>
    <row r="425" spans="1:8" x14ac:dyDescent="0.3">
      <c r="A425" s="3"/>
      <c r="D425" s="10"/>
      <c r="E425" s="70"/>
      <c r="F425" s="11"/>
      <c r="G425" s="110"/>
      <c r="H425" s="111"/>
    </row>
    <row r="426" spans="1:8" x14ac:dyDescent="0.3">
      <c r="A426" s="3"/>
      <c r="D426" s="10"/>
      <c r="E426" s="70"/>
      <c r="F426" s="11"/>
      <c r="G426" s="110"/>
      <c r="H426" s="111"/>
    </row>
    <row r="427" spans="1:8" x14ac:dyDescent="0.3">
      <c r="A427" s="3"/>
      <c r="D427" s="10"/>
      <c r="E427" s="70"/>
      <c r="F427" s="11"/>
      <c r="G427" s="110"/>
      <c r="H427" s="111"/>
    </row>
    <row r="428" spans="1:8" x14ac:dyDescent="0.3">
      <c r="A428" s="3"/>
      <c r="D428" s="10"/>
      <c r="E428" s="70"/>
      <c r="F428" s="11"/>
      <c r="G428" s="110"/>
      <c r="H428" s="111"/>
    </row>
    <row r="429" spans="1:8" x14ac:dyDescent="0.3">
      <c r="A429" s="3"/>
      <c r="D429" s="10"/>
      <c r="E429" s="70"/>
      <c r="F429" s="11"/>
      <c r="G429" s="110"/>
      <c r="H429" s="111"/>
    </row>
    <row r="430" spans="1:8" x14ac:dyDescent="0.3">
      <c r="A430" s="3"/>
      <c r="D430" s="10"/>
      <c r="E430" s="70"/>
      <c r="F430" s="11"/>
      <c r="G430" s="110"/>
      <c r="H430" s="111"/>
    </row>
    <row r="431" spans="1:8" x14ac:dyDescent="0.3">
      <c r="A431" s="3"/>
      <c r="D431" s="10"/>
      <c r="E431" s="70"/>
      <c r="F431" s="11"/>
      <c r="G431" s="110"/>
      <c r="H431" s="111"/>
    </row>
    <row r="432" spans="1:8" x14ac:dyDescent="0.3">
      <c r="A432" s="3"/>
      <c r="D432" s="10"/>
      <c r="E432" s="70"/>
      <c r="F432" s="11"/>
      <c r="G432" s="110"/>
      <c r="H432" s="111"/>
    </row>
    <row r="433" spans="1:8" x14ac:dyDescent="0.3">
      <c r="A433" s="3"/>
      <c r="D433" s="10"/>
      <c r="E433" s="70"/>
      <c r="F433" s="11"/>
      <c r="G433" s="110"/>
      <c r="H433" s="111"/>
    </row>
    <row r="434" spans="1:8" x14ac:dyDescent="0.3">
      <c r="A434" s="3"/>
      <c r="D434" s="10"/>
      <c r="E434" s="70"/>
      <c r="F434" s="11"/>
      <c r="G434" s="110"/>
      <c r="H434" s="111"/>
    </row>
    <row r="435" spans="1:8" x14ac:dyDescent="0.3">
      <c r="A435" s="3"/>
      <c r="D435" s="10"/>
      <c r="E435" s="70"/>
      <c r="F435" s="11"/>
      <c r="G435" s="110"/>
      <c r="H435" s="111"/>
    </row>
    <row r="436" spans="1:8" x14ac:dyDescent="0.3">
      <c r="A436" s="3"/>
      <c r="D436" s="10"/>
      <c r="E436" s="70"/>
      <c r="F436" s="11"/>
      <c r="G436" s="110"/>
      <c r="H436" s="111"/>
    </row>
    <row r="437" spans="1:8" x14ac:dyDescent="0.3">
      <c r="A437" s="3"/>
      <c r="D437" s="10"/>
      <c r="E437" s="70"/>
      <c r="F437" s="11"/>
      <c r="G437" s="110"/>
      <c r="H437" s="111"/>
    </row>
    <row r="438" spans="1:8" x14ac:dyDescent="0.3">
      <c r="A438" s="3"/>
      <c r="D438" s="10"/>
      <c r="E438" s="70"/>
      <c r="F438" s="11"/>
      <c r="G438" s="110"/>
      <c r="H438" s="111"/>
    </row>
    <row r="439" spans="1:8" x14ac:dyDescent="0.3">
      <c r="A439" s="3"/>
      <c r="D439" s="10"/>
      <c r="E439" s="70"/>
      <c r="F439" s="11"/>
      <c r="G439" s="110"/>
      <c r="H439" s="111"/>
    </row>
    <row r="440" spans="1:8" x14ac:dyDescent="0.3">
      <c r="A440" s="3"/>
      <c r="D440" s="10"/>
      <c r="E440" s="70"/>
      <c r="F440" s="11"/>
      <c r="G440" s="110"/>
      <c r="H440" s="111"/>
    </row>
    <row r="441" spans="1:8" x14ac:dyDescent="0.3">
      <c r="A441" s="3"/>
      <c r="D441" s="10"/>
      <c r="E441" s="70"/>
      <c r="F441" s="11"/>
      <c r="G441" s="110"/>
      <c r="H441" s="111"/>
    </row>
    <row r="442" spans="1:8" x14ac:dyDescent="0.3">
      <c r="A442" s="3"/>
      <c r="D442" s="10"/>
      <c r="E442" s="70"/>
      <c r="F442" s="11"/>
      <c r="G442" s="110"/>
      <c r="H442" s="111"/>
    </row>
    <row r="443" spans="1:8" x14ac:dyDescent="0.3">
      <c r="A443" s="3"/>
      <c r="D443" s="10"/>
      <c r="E443" s="70"/>
      <c r="F443" s="11"/>
      <c r="G443" s="110"/>
      <c r="H443" s="111"/>
    </row>
    <row r="444" spans="1:8" x14ac:dyDescent="0.3">
      <c r="A444" s="3"/>
      <c r="D444" s="10"/>
      <c r="E444" s="70"/>
      <c r="F444" s="11"/>
      <c r="G444" s="110"/>
      <c r="H444" s="111"/>
    </row>
    <row r="445" spans="1:8" x14ac:dyDescent="0.3">
      <c r="A445" s="3"/>
      <c r="D445" s="10"/>
      <c r="E445" s="70"/>
      <c r="F445" s="11"/>
      <c r="G445" s="110"/>
      <c r="H445" s="111"/>
    </row>
    <row r="446" spans="1:8" x14ac:dyDescent="0.3">
      <c r="A446" s="3"/>
      <c r="D446" s="10"/>
      <c r="E446" s="70"/>
      <c r="F446" s="11"/>
      <c r="G446" s="110"/>
      <c r="H446" s="111"/>
    </row>
    <row r="447" spans="1:8" x14ac:dyDescent="0.3">
      <c r="A447" s="3"/>
      <c r="D447" s="10"/>
      <c r="E447" s="70"/>
      <c r="F447" s="11"/>
      <c r="G447" s="110"/>
      <c r="H447" s="111"/>
    </row>
    <row r="448" spans="1:8" x14ac:dyDescent="0.3">
      <c r="A448" s="3"/>
      <c r="D448" s="10"/>
      <c r="E448" s="70"/>
      <c r="F448" s="11"/>
      <c r="G448" s="110"/>
      <c r="H448" s="111"/>
    </row>
    <row r="449" spans="1:8" x14ac:dyDescent="0.3">
      <c r="A449" s="3"/>
      <c r="D449" s="10"/>
      <c r="E449" s="70"/>
      <c r="F449" s="11"/>
      <c r="G449" s="110"/>
      <c r="H449" s="111"/>
    </row>
    <row r="450" spans="1:8" x14ac:dyDescent="0.3">
      <c r="A450" s="3"/>
      <c r="D450" s="10"/>
      <c r="E450" s="70"/>
      <c r="F450" s="11"/>
      <c r="G450" s="110"/>
      <c r="H450" s="111"/>
    </row>
    <row r="451" spans="1:8" x14ac:dyDescent="0.3">
      <c r="A451" s="3"/>
      <c r="D451" s="10"/>
      <c r="E451" s="70"/>
      <c r="F451" s="11"/>
      <c r="G451" s="110"/>
      <c r="H451" s="111"/>
    </row>
    <row r="452" spans="1:8" x14ac:dyDescent="0.3">
      <c r="A452" s="3"/>
      <c r="D452" s="10"/>
      <c r="E452" s="70"/>
      <c r="F452" s="11"/>
      <c r="G452" s="110"/>
      <c r="H452" s="111"/>
    </row>
    <row r="453" spans="1:8" x14ac:dyDescent="0.3">
      <c r="A453" s="3"/>
      <c r="D453" s="10"/>
      <c r="E453" s="70"/>
      <c r="F453" s="11"/>
      <c r="G453" s="110"/>
      <c r="H453" s="111"/>
    </row>
    <row r="454" spans="1:8" x14ac:dyDescent="0.3">
      <c r="A454" s="3"/>
      <c r="D454" s="10"/>
      <c r="E454" s="70"/>
      <c r="F454" s="11"/>
      <c r="G454" s="110"/>
      <c r="H454" s="111"/>
    </row>
    <row r="455" spans="1:8" x14ac:dyDescent="0.3">
      <c r="A455" s="3"/>
      <c r="D455" s="10"/>
      <c r="E455" s="70"/>
      <c r="F455" s="11"/>
      <c r="G455" s="110"/>
      <c r="H455" s="111"/>
    </row>
    <row r="456" spans="1:8" x14ac:dyDescent="0.3">
      <c r="A456" s="3"/>
      <c r="D456" s="10"/>
      <c r="E456" s="70"/>
      <c r="F456" s="11"/>
      <c r="G456" s="110"/>
      <c r="H456" s="111"/>
    </row>
    <row r="457" spans="1:8" x14ac:dyDescent="0.3">
      <c r="A457" s="3"/>
      <c r="D457" s="10"/>
      <c r="E457" s="70"/>
      <c r="F457" s="11"/>
      <c r="G457" s="110"/>
      <c r="H457" s="111"/>
    </row>
    <row r="458" spans="1:8" x14ac:dyDescent="0.3">
      <c r="A458" s="3"/>
      <c r="D458" s="10"/>
      <c r="E458" s="70"/>
      <c r="F458" s="11"/>
      <c r="G458" s="110"/>
      <c r="H458" s="111"/>
    </row>
    <row r="459" spans="1:8" x14ac:dyDescent="0.3">
      <c r="A459" s="3"/>
      <c r="D459" s="10"/>
      <c r="E459" s="70"/>
      <c r="F459" s="11"/>
      <c r="G459" s="110"/>
      <c r="H459" s="111"/>
    </row>
    <row r="460" spans="1:8" x14ac:dyDescent="0.3">
      <c r="A460" s="3"/>
      <c r="D460" s="10"/>
      <c r="E460" s="70"/>
      <c r="F460" s="11"/>
      <c r="G460" s="110"/>
      <c r="H460" s="111"/>
    </row>
    <row r="461" spans="1:8" x14ac:dyDescent="0.3">
      <c r="A461" s="3"/>
      <c r="D461" s="10"/>
      <c r="E461" s="70"/>
      <c r="F461" s="11"/>
      <c r="G461" s="110"/>
      <c r="H461" s="111"/>
    </row>
    <row r="462" spans="1:8" x14ac:dyDescent="0.3">
      <c r="A462" s="3"/>
      <c r="D462" s="10"/>
      <c r="E462" s="70"/>
      <c r="F462" s="11"/>
      <c r="G462" s="110"/>
      <c r="H462" s="111"/>
    </row>
    <row r="463" spans="1:8" x14ac:dyDescent="0.3">
      <c r="A463" s="3"/>
      <c r="D463" s="10"/>
      <c r="E463" s="70"/>
      <c r="F463" s="11"/>
      <c r="G463" s="110"/>
      <c r="H463" s="111"/>
    </row>
    <row r="464" spans="1:8" x14ac:dyDescent="0.3">
      <c r="A464" s="3"/>
      <c r="D464" s="10"/>
      <c r="E464" s="70"/>
      <c r="F464" s="11"/>
      <c r="G464" s="110"/>
      <c r="H464" s="111"/>
    </row>
    <row r="465" spans="1:8" x14ac:dyDescent="0.3">
      <c r="A465" s="3"/>
      <c r="D465" s="10"/>
      <c r="E465" s="70"/>
      <c r="F465" s="11"/>
      <c r="G465" s="110"/>
      <c r="H465" s="111"/>
    </row>
    <row r="466" spans="1:8" x14ac:dyDescent="0.3">
      <c r="A466" s="3"/>
      <c r="D466" s="10"/>
      <c r="E466" s="70"/>
      <c r="F466" s="11"/>
      <c r="G466" s="110"/>
      <c r="H466" s="111"/>
    </row>
    <row r="467" spans="1:8" x14ac:dyDescent="0.3">
      <c r="A467" s="3"/>
      <c r="D467" s="10"/>
      <c r="E467" s="70"/>
      <c r="F467" s="11"/>
      <c r="G467" s="110"/>
      <c r="H467" s="111"/>
    </row>
    <row r="468" spans="1:8" x14ac:dyDescent="0.3">
      <c r="A468" s="3"/>
      <c r="D468" s="10"/>
      <c r="E468" s="70"/>
      <c r="F468" s="11"/>
      <c r="G468" s="110"/>
      <c r="H468" s="111"/>
    </row>
    <row r="469" spans="1:8" x14ac:dyDescent="0.3">
      <c r="A469" s="3"/>
      <c r="D469" s="10"/>
      <c r="E469" s="70"/>
      <c r="F469" s="11"/>
      <c r="G469" s="110"/>
      <c r="H469" s="111"/>
    </row>
    <row r="470" spans="1:8" x14ac:dyDescent="0.3">
      <c r="A470" s="3"/>
      <c r="D470" s="10"/>
      <c r="E470" s="70"/>
      <c r="F470" s="11"/>
      <c r="G470" s="110"/>
      <c r="H470" s="111"/>
    </row>
    <row r="471" spans="1:8" x14ac:dyDescent="0.3">
      <c r="A471" s="3"/>
      <c r="D471" s="10"/>
      <c r="E471" s="70"/>
      <c r="F471" s="11"/>
      <c r="G471" s="110"/>
      <c r="H471" s="111"/>
    </row>
    <row r="472" spans="1:8" x14ac:dyDescent="0.3">
      <c r="A472" s="3"/>
      <c r="D472" s="10"/>
      <c r="E472" s="70"/>
      <c r="F472" s="11"/>
      <c r="G472" s="110"/>
      <c r="H472" s="111"/>
    </row>
    <row r="473" spans="1:8" x14ac:dyDescent="0.3">
      <c r="A473" s="3"/>
      <c r="D473" s="10"/>
      <c r="E473" s="70"/>
      <c r="F473" s="11"/>
      <c r="G473" s="110"/>
      <c r="H473" s="111"/>
    </row>
    <row r="474" spans="1:8" x14ac:dyDescent="0.3">
      <c r="A474" s="3"/>
      <c r="D474" s="10"/>
      <c r="E474" s="70"/>
      <c r="F474" s="11"/>
      <c r="G474" s="110"/>
      <c r="H474" s="111"/>
    </row>
    <row r="475" spans="1:8" x14ac:dyDescent="0.3">
      <c r="A475" s="3"/>
      <c r="D475" s="10"/>
      <c r="E475" s="70"/>
      <c r="F475" s="11"/>
      <c r="G475" s="110"/>
      <c r="H475" s="111"/>
    </row>
    <row r="476" spans="1:8" x14ac:dyDescent="0.3">
      <c r="A476" s="3"/>
      <c r="D476" s="10"/>
      <c r="E476" s="70"/>
      <c r="F476" s="11"/>
      <c r="G476" s="110"/>
      <c r="H476" s="111"/>
    </row>
    <row r="477" spans="1:8" x14ac:dyDescent="0.3">
      <c r="A477" s="3"/>
      <c r="D477" s="10"/>
      <c r="E477" s="70"/>
      <c r="F477" s="11"/>
      <c r="G477" s="110"/>
      <c r="H477" s="111"/>
    </row>
    <row r="478" spans="1:8" x14ac:dyDescent="0.3">
      <c r="A478" s="3"/>
      <c r="D478" s="10"/>
      <c r="E478" s="70"/>
      <c r="F478" s="11"/>
      <c r="G478" s="110"/>
      <c r="H478" s="111"/>
    </row>
    <row r="479" spans="1:8" x14ac:dyDescent="0.3">
      <c r="A479" s="3"/>
      <c r="D479" s="10"/>
      <c r="E479" s="70"/>
      <c r="F479" s="11"/>
      <c r="G479" s="110"/>
      <c r="H479" s="111"/>
    </row>
    <row r="480" spans="1:8" x14ac:dyDescent="0.3">
      <c r="A480" s="3"/>
      <c r="D480" s="10"/>
      <c r="E480" s="70"/>
      <c r="F480" s="11"/>
      <c r="G480" s="110"/>
      <c r="H480" s="111"/>
    </row>
    <row r="481" spans="1:8" x14ac:dyDescent="0.3">
      <c r="A481" s="3"/>
      <c r="D481" s="10"/>
      <c r="E481" s="70"/>
      <c r="F481" s="11"/>
      <c r="G481" s="110"/>
      <c r="H481" s="111"/>
    </row>
    <row r="482" spans="1:8" x14ac:dyDescent="0.3">
      <c r="A482" s="3"/>
      <c r="D482" s="10"/>
      <c r="E482" s="70"/>
      <c r="F482" s="11"/>
      <c r="G482" s="110"/>
      <c r="H482" s="111"/>
    </row>
    <row r="483" spans="1:8" x14ac:dyDescent="0.3">
      <c r="A483" s="3"/>
      <c r="D483" s="10"/>
      <c r="E483" s="70"/>
      <c r="F483" s="11"/>
      <c r="G483" s="110"/>
      <c r="H483" s="111"/>
    </row>
    <row r="484" spans="1:8" x14ac:dyDescent="0.3">
      <c r="A484" s="3"/>
      <c r="D484" s="10"/>
      <c r="E484" s="70"/>
      <c r="F484" s="11"/>
      <c r="G484" s="110"/>
      <c r="H484" s="111"/>
    </row>
    <row r="485" spans="1:8" x14ac:dyDescent="0.3">
      <c r="A485" s="3"/>
      <c r="D485" s="10"/>
      <c r="E485" s="70"/>
      <c r="F485" s="11"/>
      <c r="G485" s="110"/>
      <c r="H485" s="111"/>
    </row>
    <row r="486" spans="1:8" x14ac:dyDescent="0.3">
      <c r="A486" s="3"/>
      <c r="D486" s="10"/>
      <c r="E486" s="70"/>
      <c r="F486" s="11"/>
      <c r="G486" s="110"/>
      <c r="H486" s="111"/>
    </row>
    <row r="487" spans="1:8" x14ac:dyDescent="0.3">
      <c r="A487" s="3"/>
      <c r="D487" s="10"/>
      <c r="E487" s="70"/>
      <c r="F487" s="11"/>
      <c r="G487" s="110"/>
      <c r="H487" s="111"/>
    </row>
    <row r="488" spans="1:8" x14ac:dyDescent="0.3">
      <c r="A488" s="3"/>
      <c r="D488" s="10"/>
      <c r="E488" s="70"/>
      <c r="F488" s="11"/>
      <c r="G488" s="110"/>
      <c r="H488" s="111"/>
    </row>
    <row r="489" spans="1:8" x14ac:dyDescent="0.3">
      <c r="A489" s="3"/>
      <c r="D489" s="10"/>
      <c r="E489" s="70"/>
      <c r="F489" s="11"/>
      <c r="G489" s="110"/>
      <c r="H489" s="111"/>
    </row>
    <row r="490" spans="1:8" x14ac:dyDescent="0.3">
      <c r="A490" s="3"/>
      <c r="D490" s="10"/>
      <c r="E490" s="70"/>
      <c r="F490" s="11"/>
      <c r="G490" s="110"/>
      <c r="H490" s="111"/>
    </row>
    <row r="491" spans="1:8" x14ac:dyDescent="0.3">
      <c r="A491" s="3"/>
      <c r="D491" s="10"/>
      <c r="E491" s="70"/>
      <c r="F491" s="11"/>
      <c r="G491" s="110"/>
      <c r="H491" s="111"/>
    </row>
    <row r="492" spans="1:8" x14ac:dyDescent="0.3">
      <c r="A492" s="3"/>
      <c r="D492" s="10"/>
      <c r="E492" s="70"/>
      <c r="F492" s="11"/>
      <c r="G492" s="110"/>
      <c r="H492" s="111"/>
    </row>
    <row r="493" spans="1:8" x14ac:dyDescent="0.3">
      <c r="A493" s="3"/>
      <c r="D493" s="10"/>
      <c r="E493" s="70"/>
      <c r="F493" s="11"/>
      <c r="G493" s="110"/>
      <c r="H493" s="111"/>
    </row>
    <row r="494" spans="1:8" x14ac:dyDescent="0.3">
      <c r="A494" s="3"/>
      <c r="D494" s="10"/>
      <c r="E494" s="70"/>
      <c r="F494" s="11"/>
      <c r="G494" s="110"/>
      <c r="H494" s="111"/>
    </row>
    <row r="495" spans="1:8" x14ac:dyDescent="0.3">
      <c r="A495" s="3"/>
      <c r="D495" s="10"/>
      <c r="E495" s="70"/>
      <c r="F495" s="11"/>
      <c r="G495" s="110"/>
      <c r="H495" s="111"/>
    </row>
    <row r="496" spans="1:8" x14ac:dyDescent="0.3">
      <c r="A496" s="3"/>
      <c r="D496" s="10"/>
      <c r="E496" s="70"/>
      <c r="F496" s="11"/>
      <c r="G496" s="110"/>
      <c r="H496" s="111"/>
    </row>
    <row r="497" spans="1:8" x14ac:dyDescent="0.3">
      <c r="A497" s="3"/>
      <c r="D497" s="10"/>
      <c r="E497" s="70"/>
      <c r="F497" s="11"/>
      <c r="G497" s="110"/>
      <c r="H497" s="111"/>
    </row>
    <row r="498" spans="1:8" x14ac:dyDescent="0.3">
      <c r="A498" s="3"/>
      <c r="D498" s="10"/>
      <c r="E498" s="70"/>
      <c r="F498" s="11"/>
      <c r="G498" s="110"/>
      <c r="H498" s="111"/>
    </row>
    <row r="499" spans="1:8" x14ac:dyDescent="0.3">
      <c r="A499" s="3"/>
      <c r="D499" s="10"/>
      <c r="E499" s="70"/>
      <c r="F499" s="11"/>
      <c r="G499" s="110"/>
      <c r="H499" s="111"/>
    </row>
    <row r="500" spans="1:8" x14ac:dyDescent="0.3">
      <c r="A500" s="3"/>
      <c r="D500" s="10"/>
      <c r="E500" s="70"/>
      <c r="F500" s="11"/>
      <c r="G500" s="110"/>
      <c r="H500" s="111"/>
    </row>
    <row r="501" spans="1:8" x14ac:dyDescent="0.3">
      <c r="A501" s="3"/>
      <c r="D501" s="10"/>
      <c r="E501" s="70"/>
      <c r="F501" s="11"/>
      <c r="G501" s="110"/>
      <c r="H501" s="111"/>
    </row>
    <row r="502" spans="1:8" x14ac:dyDescent="0.3">
      <c r="A502" s="3"/>
      <c r="D502" s="10"/>
      <c r="E502" s="70"/>
      <c r="F502" s="11"/>
      <c r="G502" s="110"/>
      <c r="H502" s="111"/>
    </row>
    <row r="503" spans="1:8" x14ac:dyDescent="0.3">
      <c r="A503" s="3"/>
      <c r="D503" s="10"/>
      <c r="E503" s="70"/>
      <c r="F503" s="11"/>
      <c r="G503" s="110"/>
      <c r="H503" s="111"/>
    </row>
    <row r="504" spans="1:8" x14ac:dyDescent="0.3">
      <c r="A504" s="3"/>
      <c r="D504" s="10"/>
      <c r="E504" s="70"/>
      <c r="F504" s="11"/>
      <c r="G504" s="110"/>
      <c r="H504" s="111"/>
    </row>
    <row r="505" spans="1:8" x14ac:dyDescent="0.3">
      <c r="A505" s="3"/>
      <c r="D505" s="10"/>
      <c r="E505" s="70"/>
      <c r="F505" s="11"/>
      <c r="G505" s="110"/>
      <c r="H505" s="111"/>
    </row>
    <row r="506" spans="1:8" x14ac:dyDescent="0.3">
      <c r="A506" s="3"/>
      <c r="D506" s="10"/>
      <c r="E506" s="70"/>
      <c r="F506" s="11"/>
      <c r="G506" s="110"/>
      <c r="H506" s="111"/>
    </row>
    <row r="507" spans="1:8" x14ac:dyDescent="0.3">
      <c r="A507" s="3"/>
      <c r="D507" s="10"/>
      <c r="E507" s="70"/>
      <c r="F507" s="11"/>
      <c r="G507" s="110"/>
      <c r="H507" s="111"/>
    </row>
    <row r="508" spans="1:8" x14ac:dyDescent="0.3">
      <c r="A508" s="3"/>
      <c r="D508" s="10"/>
      <c r="E508" s="70"/>
      <c r="F508" s="11"/>
      <c r="G508" s="110"/>
      <c r="H508" s="111"/>
    </row>
    <row r="509" spans="1:8" x14ac:dyDescent="0.3">
      <c r="A509" s="3"/>
      <c r="D509" s="10"/>
      <c r="E509" s="70"/>
      <c r="F509" s="11"/>
      <c r="G509" s="110"/>
      <c r="H509" s="111"/>
    </row>
    <row r="510" spans="1:8" x14ac:dyDescent="0.3">
      <c r="A510" s="3"/>
      <c r="D510" s="10"/>
      <c r="E510" s="70"/>
      <c r="F510" s="11"/>
      <c r="G510" s="110"/>
      <c r="H510" s="111"/>
    </row>
    <row r="511" spans="1:8" x14ac:dyDescent="0.3">
      <c r="A511" s="3"/>
      <c r="D511" s="10"/>
      <c r="E511" s="70"/>
      <c r="F511" s="11"/>
      <c r="G511" s="110"/>
      <c r="H511" s="111"/>
    </row>
    <row r="512" spans="1:8" x14ac:dyDescent="0.3">
      <c r="A512" s="3"/>
      <c r="D512" s="10"/>
      <c r="E512" s="70"/>
      <c r="F512" s="11"/>
      <c r="G512" s="110"/>
      <c r="H512" s="111"/>
    </row>
    <row r="513" spans="1:8" x14ac:dyDescent="0.3">
      <c r="A513" s="3"/>
      <c r="D513" s="10"/>
      <c r="E513" s="70"/>
      <c r="F513" s="11"/>
      <c r="G513" s="110"/>
      <c r="H513" s="111"/>
    </row>
    <row r="514" spans="1:8" x14ac:dyDescent="0.3">
      <c r="A514" s="3"/>
      <c r="D514" s="10"/>
      <c r="E514" s="70"/>
      <c r="F514" s="11"/>
      <c r="G514" s="110"/>
      <c r="H514" s="111"/>
    </row>
    <row r="515" spans="1:8" x14ac:dyDescent="0.3">
      <c r="A515" s="3"/>
      <c r="D515" s="10"/>
      <c r="E515" s="70"/>
      <c r="F515" s="11"/>
      <c r="G515" s="110"/>
      <c r="H515" s="111"/>
    </row>
    <row r="516" spans="1:8" x14ac:dyDescent="0.3">
      <c r="A516" s="3"/>
      <c r="D516" s="10"/>
      <c r="E516" s="70"/>
      <c r="F516" s="11"/>
      <c r="G516" s="110"/>
      <c r="H516" s="111"/>
    </row>
    <row r="517" spans="1:8" x14ac:dyDescent="0.3">
      <c r="A517" s="3"/>
      <c r="D517" s="10"/>
      <c r="E517" s="70"/>
      <c r="F517" s="11"/>
      <c r="G517" s="110"/>
      <c r="H517" s="111"/>
    </row>
    <row r="518" spans="1:8" x14ac:dyDescent="0.3">
      <c r="A518" s="3"/>
      <c r="D518" s="10"/>
      <c r="E518" s="70"/>
      <c r="F518" s="11"/>
      <c r="G518" s="110"/>
      <c r="H518" s="111"/>
    </row>
    <row r="519" spans="1:8" x14ac:dyDescent="0.3">
      <c r="A519" s="3"/>
      <c r="D519" s="10"/>
      <c r="E519" s="70"/>
      <c r="F519" s="11"/>
      <c r="G519" s="110"/>
      <c r="H519" s="111"/>
    </row>
    <row r="520" spans="1:8" x14ac:dyDescent="0.3">
      <c r="A520" s="3"/>
      <c r="D520" s="10"/>
      <c r="E520" s="70"/>
      <c r="F520" s="11"/>
      <c r="G520" s="110"/>
      <c r="H520" s="111"/>
    </row>
    <row r="521" spans="1:8" x14ac:dyDescent="0.3">
      <c r="A521" s="3"/>
      <c r="D521" s="10"/>
      <c r="E521" s="70"/>
      <c r="F521" s="11"/>
      <c r="G521" s="110"/>
      <c r="H521" s="111"/>
    </row>
    <row r="522" spans="1:8" x14ac:dyDescent="0.3">
      <c r="A522" s="3"/>
      <c r="D522" s="10"/>
      <c r="E522" s="70"/>
      <c r="F522" s="11"/>
      <c r="G522" s="110"/>
      <c r="H522" s="111"/>
    </row>
    <row r="523" spans="1:8" x14ac:dyDescent="0.3">
      <c r="A523" s="3"/>
      <c r="D523" s="10"/>
      <c r="E523" s="70"/>
      <c r="F523" s="11"/>
      <c r="G523" s="110"/>
      <c r="H523" s="111"/>
    </row>
    <row r="524" spans="1:8" x14ac:dyDescent="0.3">
      <c r="A524" s="3"/>
      <c r="D524" s="10"/>
      <c r="E524" s="70"/>
      <c r="F524" s="11"/>
      <c r="G524" s="110"/>
      <c r="H524" s="111"/>
    </row>
    <row r="525" spans="1:8" x14ac:dyDescent="0.3">
      <c r="A525" s="3"/>
      <c r="D525" s="10"/>
      <c r="E525" s="70"/>
      <c r="F525" s="11"/>
      <c r="G525" s="110"/>
      <c r="H525" s="111"/>
    </row>
    <row r="526" spans="1:8" x14ac:dyDescent="0.3">
      <c r="A526" s="3"/>
      <c r="D526" s="10"/>
      <c r="E526" s="70"/>
      <c r="F526" s="11"/>
      <c r="G526" s="110"/>
      <c r="H526" s="111"/>
    </row>
    <row r="527" spans="1:8" x14ac:dyDescent="0.3">
      <c r="A527" s="3"/>
      <c r="D527" s="10"/>
      <c r="E527" s="70"/>
      <c r="F527" s="11"/>
      <c r="G527" s="110"/>
      <c r="H527" s="111"/>
    </row>
    <row r="528" spans="1:8" x14ac:dyDescent="0.3">
      <c r="A528" s="3"/>
      <c r="D528" s="10"/>
      <c r="E528" s="70"/>
      <c r="F528" s="11"/>
      <c r="G528" s="110"/>
      <c r="H528" s="111"/>
    </row>
    <row r="529" spans="1:8" x14ac:dyDescent="0.3">
      <c r="A529" s="3"/>
      <c r="D529" s="10"/>
      <c r="E529" s="70"/>
      <c r="F529" s="11"/>
      <c r="G529" s="110"/>
      <c r="H529" s="111"/>
    </row>
    <row r="530" spans="1:8" x14ac:dyDescent="0.3">
      <c r="A530" s="3"/>
      <c r="D530" s="10"/>
      <c r="E530" s="70"/>
      <c r="F530" s="11"/>
      <c r="G530" s="110"/>
      <c r="H530" s="111"/>
    </row>
    <row r="531" spans="1:8" x14ac:dyDescent="0.3">
      <c r="A531" s="3"/>
      <c r="D531" s="10"/>
      <c r="E531" s="70"/>
      <c r="F531" s="11"/>
      <c r="G531" s="110"/>
      <c r="H531" s="111"/>
    </row>
    <row r="532" spans="1:8" x14ac:dyDescent="0.3">
      <c r="A532" s="3"/>
      <c r="D532" s="10"/>
      <c r="E532" s="70"/>
      <c r="F532" s="11"/>
      <c r="G532" s="110"/>
      <c r="H532" s="111"/>
    </row>
    <row r="533" spans="1:8" x14ac:dyDescent="0.3">
      <c r="A533" s="3"/>
      <c r="D533" s="10"/>
      <c r="E533" s="70"/>
      <c r="F533" s="11"/>
      <c r="G533" s="110"/>
      <c r="H533" s="111"/>
    </row>
    <row r="534" spans="1:8" x14ac:dyDescent="0.3">
      <c r="A534" s="3"/>
      <c r="D534" s="10"/>
      <c r="E534" s="70"/>
      <c r="F534" s="11"/>
      <c r="G534" s="110"/>
      <c r="H534" s="111"/>
    </row>
    <row r="535" spans="1:8" x14ac:dyDescent="0.3">
      <c r="A535" s="3"/>
      <c r="D535" s="10"/>
      <c r="E535" s="70"/>
      <c r="F535" s="11"/>
      <c r="G535" s="110"/>
      <c r="H535" s="111"/>
    </row>
    <row r="536" spans="1:8" x14ac:dyDescent="0.3">
      <c r="A536" s="3"/>
      <c r="D536" s="10"/>
      <c r="E536" s="70"/>
      <c r="F536" s="11"/>
      <c r="G536" s="110"/>
      <c r="H536" s="111"/>
    </row>
    <row r="537" spans="1:8" x14ac:dyDescent="0.3">
      <c r="A537" s="3"/>
      <c r="D537" s="10"/>
      <c r="E537" s="70"/>
      <c r="F537" s="11"/>
      <c r="G537" s="110"/>
      <c r="H537" s="111"/>
    </row>
    <row r="538" spans="1:8" x14ac:dyDescent="0.3">
      <c r="A538" s="3"/>
      <c r="D538" s="10"/>
      <c r="E538" s="70"/>
      <c r="F538" s="11"/>
      <c r="G538" s="110"/>
      <c r="H538" s="111"/>
    </row>
    <row r="539" spans="1:8" x14ac:dyDescent="0.3">
      <c r="A539" s="3"/>
      <c r="D539" s="10"/>
      <c r="E539" s="70"/>
      <c r="F539" s="11"/>
      <c r="G539" s="110"/>
      <c r="H539" s="111"/>
    </row>
    <row r="540" spans="1:8" x14ac:dyDescent="0.3">
      <c r="A540" s="3"/>
      <c r="D540" s="10"/>
      <c r="E540" s="70"/>
      <c r="F540" s="11"/>
      <c r="G540" s="110"/>
      <c r="H540" s="111"/>
    </row>
    <row r="541" spans="1:8" x14ac:dyDescent="0.3">
      <c r="A541" s="3"/>
      <c r="D541" s="10"/>
      <c r="E541" s="70"/>
      <c r="F541" s="11"/>
      <c r="G541" s="110"/>
      <c r="H541" s="111"/>
    </row>
    <row r="542" spans="1:8" x14ac:dyDescent="0.3">
      <c r="A542" s="3"/>
      <c r="D542" s="10"/>
      <c r="E542" s="70"/>
      <c r="F542" s="11"/>
      <c r="G542" s="110"/>
      <c r="H542" s="111"/>
    </row>
    <row r="543" spans="1:8" x14ac:dyDescent="0.3">
      <c r="A543" s="3"/>
      <c r="D543" s="10"/>
      <c r="E543" s="70"/>
      <c r="F543" s="11"/>
      <c r="G543" s="110"/>
      <c r="H543" s="111"/>
    </row>
    <row r="544" spans="1:8" x14ac:dyDescent="0.3">
      <c r="A544" s="3"/>
      <c r="D544" s="10"/>
      <c r="E544" s="70"/>
      <c r="F544" s="11"/>
      <c r="G544" s="110"/>
      <c r="H544" s="111"/>
    </row>
    <row r="545" spans="1:8" x14ac:dyDescent="0.3">
      <c r="A545" s="3"/>
      <c r="D545" s="10"/>
      <c r="E545" s="70"/>
      <c r="F545" s="11"/>
      <c r="G545" s="110"/>
      <c r="H545" s="111"/>
    </row>
    <row r="546" spans="1:8" x14ac:dyDescent="0.3">
      <c r="A546" s="3"/>
      <c r="D546" s="10"/>
      <c r="E546" s="70"/>
      <c r="F546" s="11"/>
      <c r="G546" s="110"/>
      <c r="H546" s="111"/>
    </row>
    <row r="547" spans="1:8" x14ac:dyDescent="0.3">
      <c r="A547" s="3"/>
      <c r="D547" s="10"/>
      <c r="E547" s="70"/>
      <c r="F547" s="11"/>
      <c r="G547" s="110"/>
      <c r="H547" s="111"/>
    </row>
    <row r="548" spans="1:8" x14ac:dyDescent="0.3">
      <c r="A548" s="3"/>
      <c r="D548" s="10"/>
      <c r="E548" s="70"/>
      <c r="F548" s="11"/>
      <c r="G548" s="110"/>
      <c r="H548" s="111"/>
    </row>
    <row r="549" spans="1:8" x14ac:dyDescent="0.3">
      <c r="A549" s="3"/>
      <c r="D549" s="10"/>
      <c r="E549" s="70"/>
      <c r="F549" s="11"/>
      <c r="G549" s="110"/>
      <c r="H549" s="111"/>
    </row>
    <row r="550" spans="1:8" x14ac:dyDescent="0.3">
      <c r="A550" s="3"/>
      <c r="D550" s="10"/>
      <c r="E550" s="70"/>
      <c r="F550" s="11"/>
      <c r="G550" s="110"/>
      <c r="H550" s="111"/>
    </row>
    <row r="551" spans="1:8" x14ac:dyDescent="0.3">
      <c r="A551" s="3"/>
      <c r="D551" s="10"/>
      <c r="E551" s="70"/>
      <c r="F551" s="11"/>
      <c r="G551" s="110"/>
      <c r="H551" s="111"/>
    </row>
    <row r="552" spans="1:8" x14ac:dyDescent="0.3">
      <c r="A552" s="3"/>
      <c r="D552" s="10"/>
      <c r="E552" s="70"/>
      <c r="F552" s="11"/>
      <c r="G552" s="110"/>
      <c r="H552" s="111"/>
    </row>
    <row r="553" spans="1:8" x14ac:dyDescent="0.3">
      <c r="A553" s="3"/>
      <c r="D553" s="10"/>
      <c r="E553" s="70"/>
      <c r="F553" s="11"/>
      <c r="G553" s="110"/>
      <c r="H553" s="111"/>
    </row>
    <row r="554" spans="1:8" x14ac:dyDescent="0.3">
      <c r="A554" s="3"/>
      <c r="D554" s="10"/>
      <c r="E554" s="70"/>
      <c r="F554" s="11"/>
      <c r="G554" s="110"/>
      <c r="H554" s="111"/>
    </row>
    <row r="555" spans="1:8" x14ac:dyDescent="0.3">
      <c r="A555" s="3"/>
      <c r="D555" s="10"/>
      <c r="E555" s="70"/>
      <c r="F555" s="11"/>
      <c r="G555" s="110"/>
      <c r="H555" s="111"/>
    </row>
    <row r="556" spans="1:8" x14ac:dyDescent="0.3">
      <c r="A556" s="3"/>
      <c r="D556" s="10"/>
      <c r="E556" s="70"/>
      <c r="F556" s="11"/>
      <c r="G556" s="110"/>
      <c r="H556" s="111"/>
    </row>
    <row r="557" spans="1:8" x14ac:dyDescent="0.3">
      <c r="A557" s="3"/>
      <c r="D557" s="10"/>
      <c r="E557" s="70"/>
      <c r="F557" s="11"/>
      <c r="G557" s="110"/>
      <c r="H557" s="111"/>
    </row>
    <row r="558" spans="1:8" x14ac:dyDescent="0.3">
      <c r="A558" s="3"/>
      <c r="D558" s="10"/>
      <c r="E558" s="70"/>
      <c r="F558" s="11"/>
      <c r="G558" s="110"/>
      <c r="H558" s="111"/>
    </row>
    <row r="559" spans="1:8" x14ac:dyDescent="0.3">
      <c r="A559" s="3"/>
      <c r="D559" s="10"/>
      <c r="E559" s="70"/>
      <c r="F559" s="11"/>
      <c r="G559" s="110"/>
      <c r="H559" s="111"/>
    </row>
    <row r="560" spans="1:8" x14ac:dyDescent="0.3">
      <c r="A560" s="3"/>
      <c r="D560" s="10"/>
      <c r="E560" s="70"/>
      <c r="F560" s="11"/>
      <c r="G560" s="110"/>
      <c r="H560" s="111"/>
    </row>
    <row r="561" spans="1:8" x14ac:dyDescent="0.3">
      <c r="A561" s="3"/>
      <c r="D561" s="10"/>
      <c r="E561" s="70"/>
      <c r="F561" s="11"/>
      <c r="G561" s="110"/>
      <c r="H561" s="111"/>
    </row>
    <row r="562" spans="1:8" x14ac:dyDescent="0.3">
      <c r="A562" s="3"/>
      <c r="D562" s="10"/>
      <c r="E562" s="70"/>
      <c r="F562" s="11"/>
      <c r="G562" s="110"/>
      <c r="H562" s="111"/>
    </row>
    <row r="563" spans="1:8" x14ac:dyDescent="0.3">
      <c r="A563" s="3"/>
      <c r="D563" s="10"/>
      <c r="E563" s="70"/>
      <c r="F563" s="11"/>
      <c r="G563" s="110"/>
      <c r="H563" s="111"/>
    </row>
    <row r="564" spans="1:8" x14ac:dyDescent="0.3">
      <c r="A564" s="3"/>
      <c r="D564" s="10"/>
      <c r="E564" s="70"/>
      <c r="F564" s="11"/>
      <c r="G564" s="110"/>
      <c r="H564" s="111"/>
    </row>
    <row r="565" spans="1:8" x14ac:dyDescent="0.3">
      <c r="A565" s="3"/>
      <c r="D565" s="10"/>
      <c r="E565" s="70"/>
      <c r="F565" s="11"/>
      <c r="G565" s="110"/>
      <c r="H565" s="111"/>
    </row>
    <row r="566" spans="1:8" x14ac:dyDescent="0.3">
      <c r="A566" s="3"/>
      <c r="D566" s="10"/>
      <c r="E566" s="70"/>
      <c r="F566" s="11"/>
      <c r="G566" s="110"/>
      <c r="H566" s="111"/>
    </row>
    <row r="567" spans="1:8" x14ac:dyDescent="0.3">
      <c r="A567" s="3"/>
      <c r="D567" s="10"/>
      <c r="E567" s="70"/>
      <c r="F567" s="11"/>
      <c r="G567" s="110"/>
      <c r="H567" s="111"/>
    </row>
    <row r="568" spans="1:8" x14ac:dyDescent="0.3">
      <c r="A568" s="3"/>
      <c r="D568" s="10"/>
      <c r="E568" s="70"/>
      <c r="F568" s="11"/>
      <c r="G568" s="110"/>
      <c r="H568" s="111"/>
    </row>
    <row r="569" spans="1:8" x14ac:dyDescent="0.3">
      <c r="A569" s="3"/>
      <c r="D569" s="10"/>
      <c r="E569" s="70"/>
      <c r="F569" s="11"/>
      <c r="G569" s="110"/>
      <c r="H569" s="111"/>
    </row>
    <row r="570" spans="1:8" x14ac:dyDescent="0.3">
      <c r="A570" s="3"/>
      <c r="D570" s="10"/>
      <c r="E570" s="70"/>
      <c r="F570" s="11"/>
      <c r="G570" s="110"/>
      <c r="H570" s="111"/>
    </row>
    <row r="571" spans="1:8" x14ac:dyDescent="0.3">
      <c r="A571" s="3"/>
      <c r="D571" s="10"/>
      <c r="E571" s="70"/>
      <c r="F571" s="11"/>
      <c r="G571" s="110"/>
      <c r="H571" s="111"/>
    </row>
    <row r="572" spans="1:8" x14ac:dyDescent="0.3">
      <c r="A572" s="3"/>
      <c r="D572" s="10"/>
      <c r="E572" s="70"/>
      <c r="F572" s="11"/>
      <c r="G572" s="110"/>
      <c r="H572" s="111"/>
    </row>
    <row r="573" spans="1:8" x14ac:dyDescent="0.3">
      <c r="A573" s="3"/>
      <c r="D573" s="10"/>
      <c r="E573" s="70"/>
      <c r="F573" s="11"/>
      <c r="G573" s="110"/>
      <c r="H573" s="111"/>
    </row>
    <row r="574" spans="1:8" x14ac:dyDescent="0.3">
      <c r="A574" s="3"/>
      <c r="D574" s="10"/>
      <c r="E574" s="70"/>
      <c r="F574" s="11"/>
      <c r="G574" s="110"/>
      <c r="H574" s="111"/>
    </row>
    <row r="575" spans="1:8" x14ac:dyDescent="0.3">
      <c r="A575" s="3"/>
      <c r="D575" s="10"/>
      <c r="E575" s="70"/>
      <c r="F575" s="11"/>
      <c r="G575" s="110"/>
      <c r="H575" s="111"/>
    </row>
    <row r="576" spans="1:8" x14ac:dyDescent="0.3">
      <c r="A576" s="3"/>
      <c r="D576" s="10"/>
      <c r="E576" s="70"/>
      <c r="F576" s="11"/>
      <c r="G576" s="110"/>
      <c r="H576" s="111"/>
    </row>
    <row r="577" spans="1:8" x14ac:dyDescent="0.3">
      <c r="A577" s="3"/>
      <c r="D577" s="10"/>
      <c r="E577" s="70"/>
      <c r="F577" s="11"/>
      <c r="G577" s="110"/>
      <c r="H577" s="111"/>
    </row>
    <row r="578" spans="1:8" x14ac:dyDescent="0.3">
      <c r="A578" s="3"/>
      <c r="D578" s="10"/>
      <c r="E578" s="70"/>
      <c r="F578" s="11"/>
      <c r="G578" s="110"/>
      <c r="H578" s="111"/>
    </row>
    <row r="579" spans="1:8" x14ac:dyDescent="0.3">
      <c r="A579" s="3"/>
      <c r="D579" s="10"/>
      <c r="E579" s="70"/>
      <c r="F579" s="11"/>
      <c r="G579" s="110"/>
      <c r="H579" s="111"/>
    </row>
    <row r="580" spans="1:8" x14ac:dyDescent="0.3">
      <c r="A580" s="3"/>
      <c r="D580" s="10"/>
      <c r="E580" s="70"/>
      <c r="F580" s="11"/>
      <c r="G580" s="110"/>
      <c r="H580" s="111"/>
    </row>
    <row r="581" spans="1:8" x14ac:dyDescent="0.3">
      <c r="A581" s="3"/>
      <c r="D581" s="10"/>
      <c r="E581" s="70"/>
      <c r="F581" s="11"/>
      <c r="G581" s="110"/>
      <c r="H581" s="111"/>
    </row>
    <row r="582" spans="1:8" x14ac:dyDescent="0.3">
      <c r="A582" s="3"/>
      <c r="D582" s="10"/>
      <c r="E582" s="70"/>
      <c r="F582" s="11"/>
      <c r="G582" s="110"/>
      <c r="H582" s="111"/>
    </row>
    <row r="583" spans="1:8" x14ac:dyDescent="0.3">
      <c r="A583" s="3"/>
      <c r="D583" s="10"/>
      <c r="E583" s="70"/>
      <c r="F583" s="11"/>
      <c r="G583" s="110"/>
      <c r="H583" s="111"/>
    </row>
    <row r="584" spans="1:8" x14ac:dyDescent="0.3">
      <c r="A584" s="3"/>
      <c r="D584" s="10"/>
      <c r="E584" s="70"/>
      <c r="F584" s="11"/>
      <c r="G584" s="110"/>
      <c r="H584" s="111"/>
    </row>
    <row r="585" spans="1:8" x14ac:dyDescent="0.3">
      <c r="A585" s="3"/>
      <c r="D585" s="10"/>
      <c r="E585" s="70"/>
      <c r="F585" s="11"/>
      <c r="G585" s="110"/>
      <c r="H585" s="111"/>
    </row>
    <row r="586" spans="1:8" x14ac:dyDescent="0.3">
      <c r="A586" s="3"/>
      <c r="D586" s="10"/>
      <c r="E586" s="70"/>
      <c r="F586" s="11"/>
      <c r="G586" s="110"/>
      <c r="H586" s="111"/>
    </row>
    <row r="587" spans="1:8" x14ac:dyDescent="0.3">
      <c r="A587" s="3"/>
      <c r="D587" s="10"/>
      <c r="E587" s="70"/>
      <c r="F587" s="11"/>
      <c r="G587" s="110"/>
      <c r="H587" s="111"/>
    </row>
    <row r="588" spans="1:8" x14ac:dyDescent="0.3">
      <c r="A588" s="3"/>
      <c r="D588" s="10"/>
      <c r="E588" s="70"/>
      <c r="F588" s="11"/>
      <c r="G588" s="110"/>
      <c r="H588" s="111"/>
    </row>
    <row r="589" spans="1:8" x14ac:dyDescent="0.3">
      <c r="A589" s="3"/>
      <c r="D589" s="10"/>
      <c r="E589" s="70"/>
      <c r="F589" s="11"/>
      <c r="G589" s="110"/>
      <c r="H589" s="111"/>
    </row>
    <row r="590" spans="1:8" x14ac:dyDescent="0.3">
      <c r="A590" s="3"/>
      <c r="D590" s="10"/>
      <c r="E590" s="70"/>
      <c r="F590" s="11"/>
      <c r="G590" s="110"/>
      <c r="H590" s="111"/>
    </row>
    <row r="591" spans="1:8" x14ac:dyDescent="0.3">
      <c r="A591" s="3"/>
      <c r="D591" s="10"/>
      <c r="E591" s="70"/>
      <c r="F591" s="11"/>
      <c r="G591" s="110"/>
      <c r="H591" s="111"/>
    </row>
    <row r="592" spans="1:8" x14ac:dyDescent="0.3">
      <c r="A592" s="3"/>
      <c r="D592" s="10"/>
      <c r="E592" s="70"/>
      <c r="F592" s="11"/>
      <c r="G592" s="110"/>
      <c r="H592" s="111"/>
    </row>
    <row r="593" spans="1:8" x14ac:dyDescent="0.3">
      <c r="A593" s="3"/>
      <c r="D593" s="10"/>
      <c r="E593" s="70"/>
      <c r="F593" s="11"/>
      <c r="G593" s="110"/>
      <c r="H593" s="111"/>
    </row>
    <row r="594" spans="1:8" x14ac:dyDescent="0.3">
      <c r="A594" s="3"/>
      <c r="D594" s="10"/>
      <c r="E594" s="70"/>
      <c r="F594" s="11"/>
      <c r="G594" s="110"/>
      <c r="H594" s="111"/>
    </row>
    <row r="595" spans="1:8" x14ac:dyDescent="0.3">
      <c r="A595" s="3"/>
      <c r="D595" s="10"/>
      <c r="E595" s="70"/>
      <c r="F595" s="11"/>
      <c r="G595" s="110"/>
      <c r="H595" s="111"/>
    </row>
    <row r="596" spans="1:8" x14ac:dyDescent="0.3">
      <c r="A596" s="3"/>
      <c r="D596" s="10"/>
      <c r="E596" s="70"/>
      <c r="F596" s="11"/>
      <c r="G596" s="110"/>
      <c r="H596" s="111"/>
    </row>
    <row r="597" spans="1:8" x14ac:dyDescent="0.3">
      <c r="A597" s="3"/>
      <c r="D597" s="10"/>
      <c r="E597" s="70"/>
      <c r="F597" s="11"/>
      <c r="G597" s="110"/>
      <c r="H597" s="111"/>
    </row>
    <row r="598" spans="1:8" x14ac:dyDescent="0.3">
      <c r="A598" s="3"/>
      <c r="D598" s="10"/>
      <c r="E598" s="70"/>
      <c r="F598" s="11"/>
      <c r="G598" s="110"/>
      <c r="H598" s="111"/>
    </row>
    <row r="599" spans="1:8" x14ac:dyDescent="0.3">
      <c r="A599" s="3"/>
      <c r="D599" s="10"/>
      <c r="E599" s="70"/>
      <c r="F599" s="11"/>
      <c r="G599" s="110"/>
      <c r="H599" s="111"/>
    </row>
    <row r="600" spans="1:8" x14ac:dyDescent="0.3">
      <c r="A600" s="3"/>
      <c r="D600" s="10"/>
      <c r="E600" s="70"/>
      <c r="F600" s="11"/>
      <c r="G600" s="110"/>
      <c r="H600" s="111"/>
    </row>
    <row r="601" spans="1:8" x14ac:dyDescent="0.3">
      <c r="A601" s="3"/>
      <c r="D601" s="10"/>
      <c r="E601" s="70"/>
      <c r="F601" s="11"/>
      <c r="G601" s="110"/>
      <c r="H601" s="111"/>
    </row>
    <row r="602" spans="1:8" x14ac:dyDescent="0.3">
      <c r="A602" s="3"/>
      <c r="D602" s="10"/>
      <c r="E602" s="70"/>
      <c r="F602" s="11"/>
      <c r="G602" s="110"/>
      <c r="H602" s="111"/>
    </row>
    <row r="603" spans="1:8" x14ac:dyDescent="0.3">
      <c r="A603" s="3"/>
      <c r="D603" s="10"/>
      <c r="E603" s="70"/>
      <c r="F603" s="11"/>
      <c r="G603" s="110"/>
      <c r="H603" s="111"/>
    </row>
    <row r="604" spans="1:8" x14ac:dyDescent="0.3">
      <c r="A604" s="3"/>
      <c r="D604" s="10"/>
      <c r="E604" s="70"/>
      <c r="F604" s="11"/>
      <c r="G604" s="110"/>
      <c r="H604" s="111"/>
    </row>
    <row r="605" spans="1:8" x14ac:dyDescent="0.3">
      <c r="A605" s="3"/>
      <c r="D605" s="10"/>
      <c r="E605" s="70"/>
      <c r="F605" s="11"/>
      <c r="G605" s="110"/>
      <c r="H605" s="111"/>
    </row>
    <row r="606" spans="1:8" x14ac:dyDescent="0.3">
      <c r="A606" s="3"/>
      <c r="D606" s="10"/>
      <c r="E606" s="70"/>
      <c r="F606" s="11"/>
      <c r="G606" s="110"/>
      <c r="H606" s="111"/>
    </row>
    <row r="607" spans="1:8" x14ac:dyDescent="0.3">
      <c r="A607" s="3"/>
      <c r="D607" s="10"/>
      <c r="E607" s="70"/>
      <c r="F607" s="11"/>
      <c r="G607" s="110"/>
      <c r="H607" s="111"/>
    </row>
    <row r="608" spans="1:8" x14ac:dyDescent="0.3">
      <c r="A608" s="3"/>
      <c r="D608" s="10"/>
      <c r="E608" s="70"/>
      <c r="F608" s="11"/>
      <c r="G608" s="110"/>
      <c r="H608" s="111"/>
    </row>
    <row r="609" spans="1:8" x14ac:dyDescent="0.3">
      <c r="A609" s="3"/>
      <c r="D609" s="10"/>
      <c r="E609" s="70"/>
      <c r="F609" s="11"/>
      <c r="G609" s="110"/>
      <c r="H609" s="111"/>
    </row>
    <row r="610" spans="1:8" x14ac:dyDescent="0.3">
      <c r="A610" s="3"/>
      <c r="D610" s="10"/>
      <c r="E610" s="70"/>
      <c r="F610" s="11"/>
      <c r="G610" s="110"/>
      <c r="H610" s="111"/>
    </row>
    <row r="611" spans="1:8" x14ac:dyDescent="0.3">
      <c r="A611" s="3"/>
      <c r="D611" s="10"/>
      <c r="E611" s="70"/>
      <c r="F611" s="11"/>
      <c r="G611" s="110"/>
      <c r="H611" s="111"/>
    </row>
    <row r="612" spans="1:8" x14ac:dyDescent="0.3">
      <c r="A612" s="3"/>
      <c r="D612" s="10"/>
      <c r="E612" s="70"/>
      <c r="F612" s="11"/>
      <c r="G612" s="110"/>
      <c r="H612" s="111"/>
    </row>
    <row r="613" spans="1:8" x14ac:dyDescent="0.3">
      <c r="A613" s="3"/>
      <c r="D613" s="10"/>
      <c r="E613" s="70"/>
      <c r="F613" s="11"/>
      <c r="G613" s="110"/>
      <c r="H613" s="111"/>
    </row>
    <row r="614" spans="1:8" x14ac:dyDescent="0.3">
      <c r="A614" s="3"/>
      <c r="D614" s="10"/>
      <c r="E614" s="70"/>
      <c r="F614" s="11"/>
      <c r="G614" s="110"/>
      <c r="H614" s="111"/>
    </row>
    <row r="615" spans="1:8" x14ac:dyDescent="0.3">
      <c r="A615" s="3"/>
      <c r="D615" s="10"/>
      <c r="E615" s="70"/>
      <c r="F615" s="11"/>
      <c r="G615" s="110"/>
      <c r="H615" s="111"/>
    </row>
    <row r="616" spans="1:8" x14ac:dyDescent="0.3">
      <c r="A616" s="3"/>
      <c r="D616" s="10"/>
      <c r="E616" s="70"/>
      <c r="F616" s="11"/>
      <c r="G616" s="110"/>
      <c r="H616" s="111"/>
    </row>
    <row r="617" spans="1:8" x14ac:dyDescent="0.3">
      <c r="A617" s="3"/>
      <c r="D617" s="10"/>
      <c r="E617" s="70"/>
      <c r="F617" s="11"/>
      <c r="G617" s="110"/>
      <c r="H617" s="111"/>
    </row>
    <row r="618" spans="1:8" x14ac:dyDescent="0.3">
      <c r="A618" s="3"/>
      <c r="D618" s="10"/>
      <c r="E618" s="70"/>
      <c r="F618" s="11"/>
      <c r="G618" s="110"/>
      <c r="H618" s="111"/>
    </row>
    <row r="619" spans="1:8" x14ac:dyDescent="0.3">
      <c r="A619" s="3"/>
      <c r="D619" s="10"/>
      <c r="E619" s="70"/>
      <c r="F619" s="11"/>
      <c r="G619" s="110"/>
      <c r="H619" s="111"/>
    </row>
    <row r="620" spans="1:8" x14ac:dyDescent="0.3">
      <c r="A620" s="3"/>
      <c r="D620" s="10"/>
      <c r="E620" s="70"/>
      <c r="F620" s="11"/>
      <c r="G620" s="110"/>
      <c r="H620" s="111"/>
    </row>
    <row r="621" spans="1:8" x14ac:dyDescent="0.3">
      <c r="A621" s="3"/>
      <c r="D621" s="10"/>
      <c r="E621" s="70"/>
      <c r="F621" s="11"/>
      <c r="G621" s="110"/>
      <c r="H621" s="111"/>
    </row>
    <row r="622" spans="1:8" x14ac:dyDescent="0.3">
      <c r="A622" s="3"/>
      <c r="D622" s="10"/>
      <c r="E622" s="70"/>
      <c r="F622" s="11"/>
      <c r="G622" s="110"/>
      <c r="H622" s="111"/>
    </row>
    <row r="623" spans="1:8" x14ac:dyDescent="0.3">
      <c r="A623" s="3"/>
      <c r="D623" s="10"/>
      <c r="E623" s="70"/>
      <c r="F623" s="11"/>
      <c r="G623" s="110"/>
      <c r="H623" s="111"/>
    </row>
    <row r="624" spans="1:8" x14ac:dyDescent="0.3">
      <c r="A624" s="3"/>
      <c r="D624" s="10"/>
      <c r="E624" s="70"/>
      <c r="F624" s="11"/>
      <c r="G624" s="110"/>
      <c r="H624" s="111"/>
    </row>
    <row r="625" spans="1:8" x14ac:dyDescent="0.3">
      <c r="A625" s="3"/>
      <c r="D625" s="10"/>
      <c r="E625" s="70"/>
      <c r="F625" s="11"/>
      <c r="G625" s="110"/>
      <c r="H625" s="111"/>
    </row>
    <row r="626" spans="1:8" x14ac:dyDescent="0.3">
      <c r="A626" s="3"/>
      <c r="D626" s="10"/>
      <c r="E626" s="70"/>
      <c r="F626" s="11"/>
      <c r="G626" s="110"/>
      <c r="H626" s="111"/>
    </row>
    <row r="627" spans="1:8" x14ac:dyDescent="0.3">
      <c r="A627" s="3"/>
      <c r="D627" s="10"/>
      <c r="E627" s="70"/>
      <c r="F627" s="11"/>
      <c r="G627" s="110"/>
      <c r="H627" s="111"/>
    </row>
    <row r="628" spans="1:8" x14ac:dyDescent="0.3">
      <c r="A628" s="3"/>
      <c r="D628" s="10"/>
      <c r="E628" s="70"/>
      <c r="F628" s="11"/>
      <c r="G628" s="110"/>
      <c r="H628" s="111"/>
    </row>
    <row r="629" spans="1:8" x14ac:dyDescent="0.3">
      <c r="A629" s="3"/>
      <c r="D629" s="10"/>
      <c r="E629" s="70"/>
      <c r="F629" s="11"/>
      <c r="G629" s="110"/>
      <c r="H629" s="111"/>
    </row>
    <row r="630" spans="1:8" x14ac:dyDescent="0.3">
      <c r="A630" s="3"/>
      <c r="D630" s="10"/>
      <c r="E630" s="70"/>
      <c r="F630" s="11"/>
      <c r="G630" s="110"/>
      <c r="H630" s="111"/>
    </row>
    <row r="631" spans="1:8" x14ac:dyDescent="0.3">
      <c r="A631" s="3"/>
      <c r="D631" s="10"/>
      <c r="E631" s="70"/>
      <c r="F631" s="11"/>
      <c r="G631" s="110"/>
      <c r="H631" s="111"/>
    </row>
    <row r="632" spans="1:8" x14ac:dyDescent="0.3">
      <c r="A632" s="3"/>
      <c r="D632" s="10"/>
      <c r="E632" s="70"/>
      <c r="F632" s="11"/>
      <c r="G632" s="110"/>
      <c r="H632" s="111"/>
    </row>
    <row r="633" spans="1:8" x14ac:dyDescent="0.3">
      <c r="A633" s="3"/>
      <c r="D633" s="10"/>
      <c r="E633" s="70"/>
      <c r="F633" s="11"/>
      <c r="G633" s="110"/>
      <c r="H633" s="111"/>
    </row>
    <row r="634" spans="1:8" x14ac:dyDescent="0.3">
      <c r="A634" s="3"/>
      <c r="D634" s="10"/>
      <c r="E634" s="70"/>
      <c r="F634" s="11"/>
      <c r="G634" s="110"/>
      <c r="H634" s="111"/>
    </row>
    <row r="635" spans="1:8" x14ac:dyDescent="0.3">
      <c r="A635" s="3"/>
      <c r="D635" s="10"/>
      <c r="E635" s="70"/>
      <c r="F635" s="11"/>
      <c r="G635" s="110"/>
      <c r="H635" s="111"/>
    </row>
    <row r="636" spans="1:8" x14ac:dyDescent="0.3">
      <c r="A636" s="3"/>
      <c r="D636" s="10"/>
      <c r="E636" s="70"/>
      <c r="F636" s="11"/>
      <c r="G636" s="110"/>
      <c r="H636" s="111"/>
    </row>
    <row r="637" spans="1:8" x14ac:dyDescent="0.3">
      <c r="A637" s="3"/>
      <c r="D637" s="10"/>
      <c r="E637" s="70"/>
      <c r="F637" s="11"/>
      <c r="G637" s="110"/>
      <c r="H637" s="111"/>
    </row>
    <row r="638" spans="1:8" x14ac:dyDescent="0.3">
      <c r="A638" s="3"/>
      <c r="D638" s="10"/>
      <c r="E638" s="70"/>
      <c r="F638" s="11"/>
      <c r="G638" s="110"/>
      <c r="H638" s="111"/>
    </row>
    <row r="639" spans="1:8" x14ac:dyDescent="0.3">
      <c r="A639" s="3"/>
      <c r="D639" s="10"/>
      <c r="E639" s="70"/>
      <c r="F639" s="11"/>
      <c r="G639" s="110"/>
      <c r="H639" s="111"/>
    </row>
    <row r="640" spans="1:8" x14ac:dyDescent="0.3">
      <c r="A640" s="3"/>
      <c r="D640" s="10"/>
      <c r="E640" s="70"/>
      <c r="F640" s="11"/>
      <c r="G640" s="110"/>
      <c r="H640" s="111"/>
    </row>
    <row r="641" spans="1:8" x14ac:dyDescent="0.3">
      <c r="A641" s="3"/>
      <c r="D641" s="10"/>
      <c r="E641" s="70"/>
      <c r="F641" s="11"/>
      <c r="G641" s="110"/>
      <c r="H641" s="111"/>
    </row>
    <row r="642" spans="1:8" x14ac:dyDescent="0.3">
      <c r="A642" s="3"/>
      <c r="D642" s="10"/>
      <c r="E642" s="70"/>
      <c r="F642" s="11"/>
      <c r="G642" s="110"/>
      <c r="H642" s="111"/>
    </row>
    <row r="643" spans="1:8" x14ac:dyDescent="0.3">
      <c r="A643" s="3"/>
      <c r="D643" s="10"/>
      <c r="E643" s="70"/>
      <c r="F643" s="11"/>
      <c r="G643" s="110"/>
      <c r="H643" s="111"/>
    </row>
    <row r="644" spans="1:8" x14ac:dyDescent="0.3">
      <c r="A644" s="3"/>
      <c r="D644" s="10"/>
      <c r="E644" s="70"/>
      <c r="F644" s="11"/>
      <c r="G644" s="110"/>
      <c r="H644" s="111"/>
    </row>
    <row r="645" spans="1:8" x14ac:dyDescent="0.3">
      <c r="A645" s="3"/>
      <c r="D645" s="10"/>
      <c r="E645" s="70"/>
      <c r="F645" s="11"/>
      <c r="G645" s="110"/>
      <c r="H645" s="111"/>
    </row>
    <row r="646" spans="1:8" x14ac:dyDescent="0.3">
      <c r="A646" s="3"/>
      <c r="D646" s="10"/>
      <c r="E646" s="70"/>
      <c r="F646" s="11"/>
      <c r="G646" s="110"/>
      <c r="H646" s="111"/>
    </row>
    <row r="647" spans="1:8" x14ac:dyDescent="0.3">
      <c r="A647" s="3"/>
      <c r="D647" s="10"/>
      <c r="E647" s="70"/>
      <c r="F647" s="11"/>
      <c r="G647" s="110"/>
      <c r="H647" s="111"/>
    </row>
    <row r="648" spans="1:8" x14ac:dyDescent="0.3">
      <c r="A648" s="3"/>
      <c r="D648" s="10"/>
      <c r="E648" s="70"/>
      <c r="F648" s="11"/>
      <c r="G648" s="110"/>
      <c r="H648" s="111"/>
    </row>
    <row r="649" spans="1:8" x14ac:dyDescent="0.3">
      <c r="A649" s="3"/>
      <c r="D649" s="10"/>
      <c r="E649" s="70"/>
      <c r="F649" s="11"/>
      <c r="G649" s="110"/>
      <c r="H649" s="111"/>
    </row>
    <row r="650" spans="1:8" x14ac:dyDescent="0.3">
      <c r="A650" s="3"/>
      <c r="D650" s="10"/>
      <c r="E650" s="70"/>
      <c r="F650" s="11"/>
      <c r="G650" s="110"/>
      <c r="H650" s="111"/>
    </row>
    <row r="651" spans="1:8" x14ac:dyDescent="0.3">
      <c r="A651" s="3"/>
      <c r="D651" s="10"/>
      <c r="E651" s="70"/>
      <c r="F651" s="11"/>
      <c r="G651" s="110"/>
      <c r="H651" s="111"/>
    </row>
    <row r="652" spans="1:8" x14ac:dyDescent="0.3">
      <c r="A652" s="3"/>
      <c r="D652" s="10"/>
      <c r="E652" s="70"/>
      <c r="F652" s="11"/>
      <c r="G652" s="110"/>
      <c r="H652" s="111"/>
    </row>
    <row r="653" spans="1:8" x14ac:dyDescent="0.3">
      <c r="A653" s="3"/>
      <c r="D653" s="10"/>
      <c r="E653" s="70"/>
      <c r="F653" s="11"/>
      <c r="G653" s="110"/>
      <c r="H653" s="111"/>
    </row>
    <row r="654" spans="1:8" x14ac:dyDescent="0.3">
      <c r="A654" s="3"/>
      <c r="D654" s="10"/>
      <c r="E654" s="70"/>
      <c r="F654" s="11"/>
      <c r="G654" s="110"/>
      <c r="H654" s="111"/>
    </row>
    <row r="655" spans="1:8" x14ac:dyDescent="0.3">
      <c r="A655" s="3"/>
      <c r="D655" s="10"/>
      <c r="E655" s="70"/>
      <c r="F655" s="11"/>
      <c r="G655" s="110"/>
      <c r="H655" s="111"/>
    </row>
    <row r="656" spans="1:8" x14ac:dyDescent="0.3">
      <c r="A656" s="3"/>
      <c r="D656" s="10"/>
      <c r="E656" s="70"/>
      <c r="F656" s="11"/>
      <c r="G656" s="110"/>
      <c r="H656" s="111"/>
    </row>
    <row r="657" spans="1:8" x14ac:dyDescent="0.3">
      <c r="A657" s="3"/>
      <c r="D657" s="10"/>
      <c r="E657" s="70"/>
      <c r="F657" s="11"/>
      <c r="G657" s="110"/>
      <c r="H657" s="111"/>
    </row>
    <row r="658" spans="1:8" x14ac:dyDescent="0.3">
      <c r="A658" s="3"/>
      <c r="D658" s="10"/>
      <c r="E658" s="70"/>
      <c r="F658" s="11"/>
      <c r="G658" s="110"/>
      <c r="H658" s="111"/>
    </row>
    <row r="659" spans="1:8" x14ac:dyDescent="0.3">
      <c r="A659" s="3"/>
      <c r="D659" s="10"/>
      <c r="E659" s="70"/>
      <c r="F659" s="11"/>
      <c r="G659" s="110"/>
      <c r="H659" s="111"/>
    </row>
    <row r="660" spans="1:8" x14ac:dyDescent="0.3">
      <c r="A660" s="3"/>
      <c r="D660" s="10"/>
      <c r="E660" s="70"/>
      <c r="F660" s="11"/>
      <c r="G660" s="110"/>
      <c r="H660" s="111"/>
    </row>
    <row r="661" spans="1:8" x14ac:dyDescent="0.3">
      <c r="A661" s="3"/>
      <c r="D661" s="10"/>
      <c r="E661" s="70"/>
      <c r="F661" s="11"/>
      <c r="G661" s="110"/>
      <c r="H661" s="111"/>
    </row>
    <row r="662" spans="1:8" x14ac:dyDescent="0.3">
      <c r="A662" s="3"/>
      <c r="D662" s="10"/>
      <c r="E662" s="70"/>
      <c r="F662" s="11"/>
      <c r="G662" s="110"/>
      <c r="H662" s="111"/>
    </row>
    <row r="663" spans="1:8" x14ac:dyDescent="0.3">
      <c r="A663" s="3"/>
      <c r="D663" s="10"/>
      <c r="E663" s="70"/>
      <c r="F663" s="11"/>
      <c r="G663" s="110"/>
      <c r="H663" s="111"/>
    </row>
    <row r="664" spans="1:8" x14ac:dyDescent="0.3">
      <c r="A664" s="3"/>
      <c r="D664" s="10"/>
      <c r="E664" s="70"/>
      <c r="F664" s="11"/>
      <c r="G664" s="110"/>
      <c r="H664" s="111"/>
    </row>
    <row r="665" spans="1:8" x14ac:dyDescent="0.3">
      <c r="A665" s="3"/>
      <c r="D665" s="10"/>
      <c r="E665" s="70"/>
      <c r="F665" s="11"/>
      <c r="G665" s="110"/>
      <c r="H665" s="111"/>
    </row>
    <row r="666" spans="1:8" x14ac:dyDescent="0.3">
      <c r="A666" s="3"/>
      <c r="D666" s="10"/>
      <c r="E666" s="70"/>
      <c r="F666" s="11"/>
      <c r="G666" s="110"/>
      <c r="H666" s="111"/>
    </row>
    <row r="667" spans="1:8" x14ac:dyDescent="0.3">
      <c r="A667" s="3"/>
      <c r="D667" s="10"/>
      <c r="E667" s="70"/>
      <c r="F667" s="11"/>
      <c r="G667" s="110"/>
      <c r="H667" s="111"/>
    </row>
    <row r="668" spans="1:8" x14ac:dyDescent="0.3">
      <c r="A668" s="3"/>
      <c r="D668" s="10"/>
      <c r="E668" s="70"/>
      <c r="F668" s="11"/>
      <c r="G668" s="110"/>
      <c r="H668" s="111"/>
    </row>
    <row r="669" spans="1:8" x14ac:dyDescent="0.3">
      <c r="A669" s="3"/>
      <c r="D669" s="10"/>
      <c r="E669" s="70"/>
      <c r="F669" s="11"/>
      <c r="G669" s="110"/>
      <c r="H669" s="111"/>
    </row>
    <row r="670" spans="1:8" x14ac:dyDescent="0.3">
      <c r="A670" s="3"/>
      <c r="D670" s="10"/>
      <c r="E670" s="70"/>
      <c r="F670" s="11"/>
      <c r="G670" s="110"/>
      <c r="H670" s="111"/>
    </row>
    <row r="671" spans="1:8" x14ac:dyDescent="0.3">
      <c r="A671" s="3"/>
      <c r="D671" s="10"/>
      <c r="E671" s="70"/>
      <c r="F671" s="11"/>
      <c r="G671" s="110"/>
      <c r="H671" s="111"/>
    </row>
    <row r="672" spans="1:8" x14ac:dyDescent="0.3">
      <c r="A672" s="3"/>
      <c r="D672" s="10"/>
      <c r="E672" s="70"/>
      <c r="F672" s="11"/>
      <c r="G672" s="110"/>
      <c r="H672" s="111"/>
    </row>
    <row r="673" spans="1:8" x14ac:dyDescent="0.3">
      <c r="A673" s="3"/>
      <c r="D673" s="10"/>
      <c r="E673" s="70"/>
      <c r="F673" s="11"/>
      <c r="G673" s="110"/>
      <c r="H673" s="111"/>
    </row>
    <row r="674" spans="1:8" x14ac:dyDescent="0.3">
      <c r="A674" s="3"/>
      <c r="D674" s="10"/>
      <c r="E674" s="70"/>
      <c r="F674" s="11"/>
      <c r="G674" s="110"/>
      <c r="H674" s="111"/>
    </row>
    <row r="675" spans="1:8" x14ac:dyDescent="0.3">
      <c r="A675" s="3"/>
      <c r="D675" s="10"/>
      <c r="E675" s="70"/>
      <c r="F675" s="11"/>
      <c r="G675" s="110"/>
      <c r="H675" s="111"/>
    </row>
    <row r="676" spans="1:8" x14ac:dyDescent="0.3">
      <c r="A676" s="3"/>
      <c r="D676" s="10"/>
      <c r="E676" s="70"/>
      <c r="F676" s="11"/>
      <c r="G676" s="110"/>
      <c r="H676" s="111"/>
    </row>
    <row r="677" spans="1:8" x14ac:dyDescent="0.3">
      <c r="A677" s="3"/>
      <c r="D677" s="10"/>
      <c r="E677" s="70"/>
      <c r="F677" s="11"/>
      <c r="G677" s="110"/>
      <c r="H677" s="111"/>
    </row>
    <row r="678" spans="1:8" x14ac:dyDescent="0.3">
      <c r="A678" s="3"/>
      <c r="D678" s="10"/>
      <c r="E678" s="70"/>
      <c r="F678" s="11"/>
      <c r="G678" s="110"/>
      <c r="H678" s="111"/>
    </row>
    <row r="679" spans="1:8" x14ac:dyDescent="0.3">
      <c r="A679" s="3"/>
      <c r="D679" s="10"/>
      <c r="E679" s="70"/>
      <c r="F679" s="11"/>
      <c r="G679" s="110"/>
      <c r="H679" s="111"/>
    </row>
    <row r="680" spans="1:8" x14ac:dyDescent="0.3">
      <c r="A680" s="3"/>
      <c r="D680" s="10"/>
      <c r="E680" s="70"/>
      <c r="F680" s="11"/>
      <c r="G680" s="110"/>
      <c r="H680" s="111"/>
    </row>
    <row r="681" spans="1:8" x14ac:dyDescent="0.3">
      <c r="A681" s="3"/>
      <c r="D681" s="10"/>
      <c r="E681" s="70"/>
      <c r="F681" s="11"/>
      <c r="G681" s="110"/>
      <c r="H681" s="111"/>
    </row>
    <row r="682" spans="1:8" x14ac:dyDescent="0.3">
      <c r="A682" s="3"/>
      <c r="D682" s="10"/>
      <c r="E682" s="70"/>
      <c r="F682" s="11"/>
      <c r="G682" s="110"/>
      <c r="H682" s="111"/>
    </row>
    <row r="683" spans="1:8" x14ac:dyDescent="0.3">
      <c r="A683" s="3"/>
      <c r="D683" s="10"/>
      <c r="E683" s="70"/>
      <c r="F683" s="11"/>
      <c r="G683" s="110"/>
      <c r="H683" s="111"/>
    </row>
    <row r="684" spans="1:8" x14ac:dyDescent="0.3">
      <c r="A684" s="3"/>
      <c r="D684" s="10"/>
      <c r="E684" s="70"/>
      <c r="F684" s="11"/>
      <c r="G684" s="110"/>
      <c r="H684" s="111"/>
    </row>
    <row r="685" spans="1:8" x14ac:dyDescent="0.3">
      <c r="A685" s="3"/>
      <c r="D685" s="10"/>
      <c r="E685" s="70"/>
      <c r="F685" s="11"/>
      <c r="G685" s="110"/>
      <c r="H685" s="111"/>
    </row>
    <row r="686" spans="1:8" x14ac:dyDescent="0.3">
      <c r="A686" s="3"/>
      <c r="D686" s="10"/>
      <c r="E686" s="70"/>
      <c r="F686" s="11"/>
      <c r="G686" s="110"/>
      <c r="H686" s="111"/>
    </row>
    <row r="687" spans="1:8" x14ac:dyDescent="0.3">
      <c r="A687" s="3"/>
      <c r="D687" s="10"/>
      <c r="E687" s="70"/>
      <c r="F687" s="11"/>
      <c r="G687" s="110"/>
      <c r="H687" s="111"/>
    </row>
    <row r="688" spans="1:8" x14ac:dyDescent="0.3">
      <c r="A688" s="3"/>
      <c r="D688" s="10"/>
      <c r="E688" s="70"/>
      <c r="F688" s="11"/>
      <c r="G688" s="110"/>
      <c r="H688" s="111"/>
    </row>
    <row r="689" spans="1:8" x14ac:dyDescent="0.3">
      <c r="A689" s="3"/>
      <c r="D689" s="10"/>
      <c r="E689" s="70"/>
      <c r="F689" s="11"/>
      <c r="G689" s="110"/>
      <c r="H689" s="111"/>
    </row>
    <row r="690" spans="1:8" x14ac:dyDescent="0.3">
      <c r="A690" s="3"/>
      <c r="D690" s="10"/>
      <c r="E690" s="70"/>
      <c r="F690" s="11"/>
      <c r="G690" s="110"/>
      <c r="H690" s="111"/>
    </row>
    <row r="691" spans="1:8" x14ac:dyDescent="0.3">
      <c r="A691" s="3"/>
      <c r="D691" s="10"/>
      <c r="E691" s="70"/>
      <c r="F691" s="11"/>
      <c r="G691" s="110"/>
      <c r="H691" s="111"/>
    </row>
    <row r="692" spans="1:8" x14ac:dyDescent="0.3">
      <c r="A692" s="3"/>
      <c r="D692" s="10"/>
      <c r="E692" s="70"/>
      <c r="F692" s="11"/>
      <c r="G692" s="110"/>
      <c r="H692" s="111"/>
    </row>
    <row r="693" spans="1:8" x14ac:dyDescent="0.3">
      <c r="A693" s="3"/>
      <c r="D693" s="10"/>
      <c r="E693" s="70"/>
      <c r="F693" s="11"/>
      <c r="G693" s="110"/>
      <c r="H693" s="111"/>
    </row>
    <row r="694" spans="1:8" x14ac:dyDescent="0.3">
      <c r="A694" s="3"/>
      <c r="D694" s="10"/>
      <c r="E694" s="70"/>
      <c r="F694" s="11"/>
      <c r="G694" s="110"/>
      <c r="H694" s="111"/>
    </row>
    <row r="695" spans="1:8" x14ac:dyDescent="0.3">
      <c r="A695" s="3"/>
      <c r="D695" s="10"/>
      <c r="E695" s="70"/>
      <c r="F695" s="11"/>
      <c r="G695" s="110"/>
      <c r="H695" s="111"/>
    </row>
    <row r="696" spans="1:8" x14ac:dyDescent="0.3">
      <c r="A696" s="3"/>
      <c r="D696" s="10"/>
      <c r="E696" s="70"/>
      <c r="F696" s="11"/>
      <c r="G696" s="110"/>
      <c r="H696" s="111"/>
    </row>
    <row r="697" spans="1:8" x14ac:dyDescent="0.3">
      <c r="A697" s="3"/>
      <c r="D697" s="10"/>
      <c r="E697" s="70"/>
      <c r="F697" s="11"/>
      <c r="G697" s="110"/>
      <c r="H697" s="111"/>
    </row>
    <row r="698" spans="1:8" x14ac:dyDescent="0.3">
      <c r="A698" s="3"/>
      <c r="D698" s="10"/>
      <c r="E698" s="70"/>
      <c r="F698" s="11"/>
      <c r="G698" s="110"/>
      <c r="H698" s="111"/>
    </row>
    <row r="699" spans="1:8" x14ac:dyDescent="0.3">
      <c r="A699" s="3"/>
      <c r="D699" s="10"/>
      <c r="E699" s="70"/>
      <c r="F699" s="11"/>
      <c r="G699" s="110"/>
      <c r="H699" s="111"/>
    </row>
    <row r="700" spans="1:8" x14ac:dyDescent="0.3">
      <c r="A700" s="3"/>
      <c r="D700" s="10"/>
      <c r="E700" s="70"/>
      <c r="F700" s="11"/>
      <c r="G700" s="110"/>
      <c r="H700" s="111"/>
    </row>
    <row r="701" spans="1:8" x14ac:dyDescent="0.3">
      <c r="A701" s="3"/>
      <c r="D701" s="10"/>
      <c r="E701" s="70"/>
      <c r="F701" s="11"/>
      <c r="G701" s="110"/>
      <c r="H701" s="111"/>
    </row>
    <row r="702" spans="1:8" x14ac:dyDescent="0.3">
      <c r="A702" s="3"/>
      <c r="D702" s="10"/>
      <c r="E702" s="70"/>
      <c r="F702" s="11"/>
      <c r="G702" s="110"/>
      <c r="H702" s="111"/>
    </row>
    <row r="703" spans="1:8" x14ac:dyDescent="0.3">
      <c r="A703" s="3"/>
      <c r="D703" s="10"/>
      <c r="E703" s="70"/>
      <c r="F703" s="11"/>
      <c r="G703" s="110"/>
      <c r="H703" s="111"/>
    </row>
    <row r="704" spans="1:8" x14ac:dyDescent="0.3">
      <c r="A704" s="3"/>
      <c r="D704" s="10"/>
      <c r="E704" s="70"/>
      <c r="F704" s="11"/>
      <c r="G704" s="110"/>
      <c r="H704" s="111"/>
    </row>
    <row r="705" spans="1:8" x14ac:dyDescent="0.3">
      <c r="A705" s="3"/>
      <c r="D705" s="10"/>
      <c r="E705" s="70"/>
      <c r="F705" s="11"/>
      <c r="G705" s="110"/>
      <c r="H705" s="111"/>
    </row>
    <row r="706" spans="1:8" x14ac:dyDescent="0.3">
      <c r="A706" s="3"/>
      <c r="D706" s="10"/>
      <c r="E706" s="70"/>
      <c r="F706" s="11"/>
      <c r="G706" s="110"/>
      <c r="H706" s="111"/>
    </row>
    <row r="707" spans="1:8" x14ac:dyDescent="0.3">
      <c r="A707" s="3"/>
      <c r="D707" s="10"/>
      <c r="E707" s="70"/>
      <c r="F707" s="11"/>
      <c r="G707" s="110"/>
      <c r="H707" s="111"/>
    </row>
    <row r="708" spans="1:8" x14ac:dyDescent="0.3">
      <c r="A708" s="3"/>
      <c r="D708" s="10"/>
      <c r="E708" s="70"/>
      <c r="F708" s="11"/>
      <c r="G708" s="110"/>
      <c r="H708" s="111"/>
    </row>
    <row r="709" spans="1:8" x14ac:dyDescent="0.3">
      <c r="A709" s="3"/>
      <c r="D709" s="10"/>
      <c r="E709" s="70"/>
      <c r="F709" s="11"/>
      <c r="G709" s="110"/>
      <c r="H709" s="111"/>
    </row>
    <row r="710" spans="1:8" x14ac:dyDescent="0.3">
      <c r="A710" s="3"/>
      <c r="D710" s="10"/>
      <c r="E710" s="70"/>
      <c r="F710" s="11"/>
      <c r="G710" s="110"/>
      <c r="H710" s="111"/>
    </row>
    <row r="711" spans="1:8" x14ac:dyDescent="0.3">
      <c r="A711" s="3"/>
      <c r="D711" s="10"/>
      <c r="E711" s="70"/>
      <c r="F711" s="11"/>
      <c r="G711" s="110"/>
      <c r="H711" s="111"/>
    </row>
    <row r="712" spans="1:8" x14ac:dyDescent="0.3">
      <c r="A712" s="3"/>
      <c r="D712" s="10"/>
      <c r="E712" s="70"/>
      <c r="F712" s="11"/>
      <c r="G712" s="110"/>
      <c r="H712" s="111"/>
    </row>
    <row r="713" spans="1:8" x14ac:dyDescent="0.3">
      <c r="A713" s="3"/>
      <c r="D713" s="10"/>
      <c r="E713" s="70"/>
      <c r="F713" s="11"/>
      <c r="G713" s="110"/>
      <c r="H713" s="111"/>
    </row>
    <row r="714" spans="1:8" x14ac:dyDescent="0.3">
      <c r="A714" s="3"/>
      <c r="D714" s="10"/>
      <c r="E714" s="70"/>
      <c r="F714" s="11"/>
      <c r="G714" s="110"/>
      <c r="H714" s="111"/>
    </row>
    <row r="715" spans="1:8" x14ac:dyDescent="0.3">
      <c r="A715" s="3"/>
      <c r="D715" s="10"/>
      <c r="E715" s="70"/>
      <c r="F715" s="11"/>
      <c r="G715" s="110"/>
      <c r="H715" s="111"/>
    </row>
    <row r="716" spans="1:8" x14ac:dyDescent="0.3">
      <c r="A716" s="3"/>
      <c r="D716" s="10"/>
      <c r="E716" s="70"/>
      <c r="F716" s="11"/>
      <c r="G716" s="110"/>
      <c r="H716" s="111"/>
    </row>
    <row r="717" spans="1:8" x14ac:dyDescent="0.3">
      <c r="A717" s="3"/>
      <c r="D717" s="10"/>
      <c r="E717" s="70"/>
      <c r="F717" s="11"/>
      <c r="G717" s="110"/>
      <c r="H717" s="111"/>
    </row>
    <row r="718" spans="1:8" x14ac:dyDescent="0.3">
      <c r="A718" s="3"/>
      <c r="D718" s="10"/>
      <c r="E718" s="70"/>
      <c r="F718" s="11"/>
      <c r="G718" s="110"/>
      <c r="H718" s="111"/>
    </row>
    <row r="719" spans="1:8" x14ac:dyDescent="0.3">
      <c r="A719" s="3"/>
      <c r="D719" s="10"/>
      <c r="E719" s="70"/>
      <c r="F719" s="11"/>
      <c r="G719" s="110"/>
      <c r="H719" s="111"/>
    </row>
    <row r="720" spans="1:8" x14ac:dyDescent="0.3">
      <c r="A720" s="3"/>
      <c r="D720" s="10"/>
      <c r="E720" s="70"/>
      <c r="F720" s="11"/>
      <c r="G720" s="110"/>
      <c r="H720" s="111"/>
    </row>
    <row r="721" spans="1:8" x14ac:dyDescent="0.3">
      <c r="A721" s="3"/>
      <c r="D721" s="10"/>
      <c r="E721" s="70"/>
      <c r="F721" s="11"/>
      <c r="G721" s="110"/>
      <c r="H721" s="111"/>
    </row>
    <row r="722" spans="1:8" x14ac:dyDescent="0.3">
      <c r="A722" s="3"/>
      <c r="D722" s="10"/>
      <c r="E722" s="70"/>
      <c r="F722" s="11"/>
      <c r="G722" s="110"/>
      <c r="H722" s="111"/>
    </row>
    <row r="723" spans="1:8" x14ac:dyDescent="0.3">
      <c r="A723" s="3"/>
      <c r="D723" s="10"/>
      <c r="E723" s="70"/>
      <c r="F723" s="11"/>
      <c r="G723" s="110"/>
      <c r="H723" s="111"/>
    </row>
    <row r="724" spans="1:8" x14ac:dyDescent="0.3">
      <c r="A724" s="3"/>
      <c r="D724" s="10"/>
      <c r="E724" s="70"/>
      <c r="F724" s="11"/>
      <c r="G724" s="110"/>
      <c r="H724" s="111"/>
    </row>
    <row r="725" spans="1:8" x14ac:dyDescent="0.3">
      <c r="A725" s="3"/>
      <c r="D725" s="10"/>
      <c r="E725" s="70"/>
      <c r="F725" s="11"/>
      <c r="G725" s="110"/>
      <c r="H725" s="111"/>
    </row>
    <row r="726" spans="1:8" x14ac:dyDescent="0.3">
      <c r="A726" s="3"/>
      <c r="D726" s="10"/>
      <c r="E726" s="70"/>
      <c r="F726" s="11"/>
      <c r="G726" s="110"/>
      <c r="H726" s="111"/>
    </row>
    <row r="727" spans="1:8" x14ac:dyDescent="0.3">
      <c r="A727" s="3"/>
      <c r="D727" s="10"/>
      <c r="E727" s="70"/>
      <c r="F727" s="11"/>
      <c r="G727" s="110"/>
      <c r="H727" s="111"/>
    </row>
    <row r="728" spans="1:8" x14ac:dyDescent="0.3">
      <c r="A728" s="3"/>
      <c r="D728" s="10"/>
      <c r="E728" s="70"/>
      <c r="F728" s="11"/>
      <c r="G728" s="110"/>
      <c r="H728" s="111"/>
    </row>
    <row r="729" spans="1:8" x14ac:dyDescent="0.3">
      <c r="A729" s="3"/>
      <c r="D729" s="10"/>
      <c r="E729" s="70"/>
      <c r="F729" s="11"/>
      <c r="G729" s="110"/>
      <c r="H729" s="111"/>
    </row>
    <row r="730" spans="1:8" x14ac:dyDescent="0.3">
      <c r="A730" s="3"/>
      <c r="D730" s="10"/>
      <c r="E730" s="70"/>
      <c r="F730" s="11"/>
      <c r="G730" s="110"/>
      <c r="H730" s="111"/>
    </row>
    <row r="731" spans="1:8" x14ac:dyDescent="0.3">
      <c r="A731" s="3"/>
      <c r="D731" s="10"/>
      <c r="E731" s="70"/>
      <c r="F731" s="11"/>
      <c r="G731" s="110"/>
      <c r="H731" s="111"/>
    </row>
    <row r="732" spans="1:8" x14ac:dyDescent="0.3">
      <c r="A732" s="3"/>
      <c r="D732" s="10"/>
      <c r="E732" s="70"/>
      <c r="F732" s="11"/>
      <c r="G732" s="110"/>
      <c r="H732" s="111"/>
    </row>
    <row r="733" spans="1:8" x14ac:dyDescent="0.3">
      <c r="A733" s="3"/>
      <c r="D733" s="10"/>
      <c r="E733" s="70"/>
      <c r="F733" s="11"/>
      <c r="G733" s="110"/>
      <c r="H733" s="111"/>
    </row>
    <row r="734" spans="1:8" x14ac:dyDescent="0.3">
      <c r="A734" s="3"/>
      <c r="D734" s="10"/>
      <c r="E734" s="70"/>
      <c r="F734" s="11"/>
      <c r="G734" s="110"/>
      <c r="H734" s="111"/>
    </row>
    <row r="735" spans="1:8" x14ac:dyDescent="0.3">
      <c r="A735" s="3"/>
      <c r="D735" s="10"/>
      <c r="E735" s="70"/>
      <c r="F735" s="11"/>
      <c r="G735" s="110"/>
      <c r="H735" s="111"/>
    </row>
    <row r="736" spans="1:8" x14ac:dyDescent="0.3">
      <c r="A736" s="3"/>
      <c r="D736" s="10"/>
      <c r="E736" s="70"/>
      <c r="F736" s="11"/>
      <c r="G736" s="110"/>
      <c r="H736" s="111"/>
    </row>
    <row r="737" spans="1:8" x14ac:dyDescent="0.3">
      <c r="A737" s="3"/>
      <c r="D737" s="10"/>
      <c r="E737" s="70"/>
      <c r="F737" s="11"/>
      <c r="G737" s="110"/>
      <c r="H737" s="111"/>
    </row>
    <row r="738" spans="1:8" x14ac:dyDescent="0.3">
      <c r="A738" s="3"/>
      <c r="D738" s="10"/>
      <c r="E738" s="70"/>
      <c r="F738" s="11"/>
      <c r="G738" s="110"/>
      <c r="H738" s="111"/>
    </row>
    <row r="739" spans="1:8" x14ac:dyDescent="0.3">
      <c r="A739" s="3"/>
      <c r="D739" s="10"/>
      <c r="E739" s="70"/>
      <c r="F739" s="11"/>
      <c r="G739" s="110"/>
      <c r="H739" s="111"/>
    </row>
    <row r="740" spans="1:8" x14ac:dyDescent="0.3">
      <c r="A740" s="3"/>
      <c r="D740" s="10"/>
      <c r="E740" s="70"/>
      <c r="F740" s="11"/>
      <c r="G740" s="110"/>
      <c r="H740" s="111"/>
    </row>
    <row r="741" spans="1:8" x14ac:dyDescent="0.3">
      <c r="A741" s="3"/>
      <c r="D741" s="10"/>
      <c r="E741" s="70"/>
      <c r="F741" s="11"/>
      <c r="G741" s="110"/>
      <c r="H741" s="111"/>
    </row>
    <row r="742" spans="1:8" x14ac:dyDescent="0.3">
      <c r="A742" s="3"/>
      <c r="D742" s="10"/>
      <c r="E742" s="70"/>
      <c r="F742" s="11"/>
      <c r="G742" s="110"/>
      <c r="H742" s="111"/>
    </row>
    <row r="743" spans="1:8" x14ac:dyDescent="0.3">
      <c r="A743" s="3"/>
      <c r="D743" s="10"/>
      <c r="E743" s="70"/>
      <c r="F743" s="11"/>
      <c r="G743" s="110"/>
      <c r="H743" s="111"/>
    </row>
    <row r="744" spans="1:8" x14ac:dyDescent="0.3">
      <c r="A744" s="3"/>
      <c r="D744" s="10"/>
      <c r="E744" s="70"/>
      <c r="F744" s="11"/>
      <c r="G744" s="110"/>
      <c r="H744" s="111"/>
    </row>
    <row r="745" spans="1:8" x14ac:dyDescent="0.3">
      <c r="A745" s="3"/>
      <c r="D745" s="10"/>
      <c r="E745" s="70"/>
      <c r="F745" s="11"/>
      <c r="G745" s="110"/>
      <c r="H745" s="111"/>
    </row>
    <row r="746" spans="1:8" x14ac:dyDescent="0.3">
      <c r="A746" s="3"/>
      <c r="D746" s="10"/>
      <c r="E746" s="70"/>
      <c r="F746" s="11"/>
      <c r="G746" s="110"/>
      <c r="H746" s="111"/>
    </row>
    <row r="747" spans="1:8" x14ac:dyDescent="0.3">
      <c r="A747" s="3"/>
      <c r="D747" s="10"/>
      <c r="E747" s="70"/>
      <c r="F747" s="11"/>
      <c r="G747" s="110"/>
      <c r="H747" s="111"/>
    </row>
    <row r="748" spans="1:8" x14ac:dyDescent="0.3">
      <c r="A748" s="3"/>
      <c r="D748" s="10"/>
      <c r="E748" s="70"/>
      <c r="F748" s="11"/>
      <c r="G748" s="110"/>
      <c r="H748" s="111"/>
    </row>
    <row r="749" spans="1:8" x14ac:dyDescent="0.3">
      <c r="A749" s="3"/>
      <c r="D749" s="10"/>
      <c r="E749" s="70"/>
      <c r="F749" s="11"/>
      <c r="G749" s="110"/>
      <c r="H749" s="111"/>
    </row>
    <row r="750" spans="1:8" x14ac:dyDescent="0.3">
      <c r="A750" s="3"/>
      <c r="D750" s="10"/>
      <c r="E750" s="70"/>
      <c r="F750" s="11"/>
      <c r="G750" s="110"/>
      <c r="H750" s="111"/>
    </row>
    <row r="751" spans="1:8" x14ac:dyDescent="0.3">
      <c r="A751" s="3"/>
      <c r="D751" s="10"/>
      <c r="E751" s="70"/>
      <c r="F751" s="11"/>
      <c r="G751" s="110"/>
      <c r="H751" s="111"/>
    </row>
    <row r="752" spans="1:8" x14ac:dyDescent="0.3">
      <c r="A752" s="3"/>
      <c r="D752" s="10"/>
      <c r="E752" s="70"/>
      <c r="F752" s="11"/>
      <c r="G752" s="110"/>
      <c r="H752" s="111"/>
    </row>
    <row r="753" spans="1:8" x14ac:dyDescent="0.3">
      <c r="A753" s="3"/>
      <c r="D753" s="10"/>
      <c r="E753" s="70"/>
      <c r="F753" s="11"/>
      <c r="G753" s="110"/>
      <c r="H753" s="111"/>
    </row>
    <row r="754" spans="1:8" x14ac:dyDescent="0.3">
      <c r="A754" s="3"/>
      <c r="D754" s="10"/>
      <c r="E754" s="70"/>
      <c r="F754" s="11"/>
      <c r="G754" s="110"/>
      <c r="H754" s="111"/>
    </row>
    <row r="755" spans="1:8" x14ac:dyDescent="0.3">
      <c r="A755" s="3"/>
      <c r="D755" s="10"/>
      <c r="E755" s="70"/>
      <c r="F755" s="11"/>
      <c r="G755" s="110"/>
      <c r="H755" s="111"/>
    </row>
    <row r="756" spans="1:8" x14ac:dyDescent="0.3">
      <c r="A756" s="3"/>
      <c r="D756" s="10"/>
      <c r="E756" s="70"/>
      <c r="F756" s="11"/>
      <c r="G756" s="110"/>
      <c r="H756" s="111"/>
    </row>
    <row r="757" spans="1:8" x14ac:dyDescent="0.3">
      <c r="A757" s="3"/>
      <c r="D757" s="10"/>
      <c r="E757" s="70"/>
      <c r="F757" s="11"/>
      <c r="G757" s="110"/>
      <c r="H757" s="111"/>
    </row>
    <row r="758" spans="1:8" x14ac:dyDescent="0.3">
      <c r="A758" s="3"/>
      <c r="D758" s="10"/>
      <c r="E758" s="70"/>
      <c r="F758" s="11"/>
      <c r="G758" s="110"/>
      <c r="H758" s="111"/>
    </row>
    <row r="759" spans="1:8" x14ac:dyDescent="0.3">
      <c r="A759" s="3"/>
      <c r="D759" s="10"/>
      <c r="E759" s="70"/>
      <c r="F759" s="11"/>
      <c r="G759" s="110"/>
      <c r="H759" s="111"/>
    </row>
    <row r="760" spans="1:8" x14ac:dyDescent="0.3">
      <c r="A760" s="3"/>
      <c r="D760" s="10"/>
      <c r="E760" s="70"/>
      <c r="F760" s="11"/>
      <c r="G760" s="110"/>
      <c r="H760" s="111"/>
    </row>
    <row r="761" spans="1:8" x14ac:dyDescent="0.3">
      <c r="A761" s="3"/>
      <c r="D761" s="10"/>
      <c r="E761" s="70"/>
      <c r="F761" s="11"/>
      <c r="G761" s="110"/>
      <c r="H761" s="111"/>
    </row>
    <row r="762" spans="1:8" x14ac:dyDescent="0.3">
      <c r="A762" s="3"/>
      <c r="D762" s="10"/>
      <c r="E762" s="70"/>
      <c r="F762" s="11"/>
      <c r="G762" s="110"/>
      <c r="H762" s="111"/>
    </row>
    <row r="763" spans="1:8" x14ac:dyDescent="0.3">
      <c r="A763" s="3"/>
      <c r="D763" s="10"/>
      <c r="E763" s="70"/>
      <c r="F763" s="11"/>
      <c r="G763" s="110"/>
      <c r="H763" s="111"/>
    </row>
    <row r="764" spans="1:8" x14ac:dyDescent="0.3">
      <c r="A764" s="3"/>
      <c r="D764" s="10"/>
      <c r="E764" s="70"/>
      <c r="F764" s="11"/>
      <c r="G764" s="110"/>
      <c r="H764" s="111"/>
    </row>
    <row r="765" spans="1:8" x14ac:dyDescent="0.3">
      <c r="A765" s="3"/>
      <c r="D765" s="10"/>
      <c r="E765" s="70"/>
      <c r="F765" s="11"/>
      <c r="G765" s="110"/>
      <c r="H765" s="111"/>
    </row>
    <row r="766" spans="1:8" x14ac:dyDescent="0.3">
      <c r="A766" s="3"/>
      <c r="D766" s="10"/>
      <c r="E766" s="70"/>
      <c r="F766" s="11"/>
      <c r="G766" s="110"/>
      <c r="H766" s="111"/>
    </row>
    <row r="767" spans="1:8" x14ac:dyDescent="0.3">
      <c r="A767" s="3"/>
      <c r="D767" s="10"/>
      <c r="E767" s="70"/>
      <c r="F767" s="11"/>
      <c r="G767" s="110"/>
      <c r="H767" s="111"/>
    </row>
    <row r="768" spans="1:8" x14ac:dyDescent="0.3">
      <c r="A768" s="3"/>
      <c r="D768" s="10"/>
      <c r="E768" s="70"/>
      <c r="F768" s="11"/>
      <c r="G768" s="110"/>
      <c r="H768" s="111"/>
    </row>
    <row r="769" spans="1:8" x14ac:dyDescent="0.3">
      <c r="A769" s="3"/>
      <c r="D769" s="10"/>
      <c r="E769" s="70"/>
      <c r="F769" s="11"/>
      <c r="G769" s="110"/>
      <c r="H769" s="111"/>
    </row>
    <row r="770" spans="1:8" x14ac:dyDescent="0.3">
      <c r="A770" s="3"/>
      <c r="D770" s="10"/>
      <c r="E770" s="70"/>
      <c r="F770" s="11"/>
      <c r="G770" s="110"/>
      <c r="H770" s="111"/>
    </row>
    <row r="771" spans="1:8" x14ac:dyDescent="0.3">
      <c r="A771" s="3"/>
      <c r="D771" s="10"/>
      <c r="E771" s="70"/>
      <c r="F771" s="11"/>
      <c r="G771" s="110"/>
      <c r="H771" s="111"/>
    </row>
    <row r="772" spans="1:8" x14ac:dyDescent="0.3">
      <c r="A772" s="3"/>
      <c r="D772" s="10"/>
      <c r="E772" s="70"/>
      <c r="F772" s="11"/>
      <c r="G772" s="110"/>
      <c r="H772" s="111"/>
    </row>
    <row r="773" spans="1:8" x14ac:dyDescent="0.3">
      <c r="A773" s="3"/>
      <c r="D773" s="10"/>
      <c r="E773" s="70"/>
      <c r="F773" s="11"/>
      <c r="G773" s="110"/>
      <c r="H773" s="111"/>
    </row>
    <row r="774" spans="1:8" x14ac:dyDescent="0.3">
      <c r="A774" s="3"/>
      <c r="D774" s="10"/>
      <c r="E774" s="70"/>
      <c r="F774" s="11"/>
      <c r="G774" s="110"/>
      <c r="H774" s="111"/>
    </row>
    <row r="775" spans="1:8" x14ac:dyDescent="0.3">
      <c r="A775" s="3"/>
      <c r="D775" s="10"/>
      <c r="E775" s="70"/>
      <c r="F775" s="11"/>
      <c r="G775" s="110"/>
      <c r="H775" s="111"/>
    </row>
    <row r="776" spans="1:8" x14ac:dyDescent="0.3">
      <c r="A776" s="3"/>
      <c r="D776" s="10"/>
      <c r="E776" s="70"/>
      <c r="F776" s="11"/>
      <c r="G776" s="110"/>
      <c r="H776" s="111"/>
    </row>
    <row r="777" spans="1:8" x14ac:dyDescent="0.3">
      <c r="A777" s="3"/>
      <c r="D777" s="10"/>
      <c r="E777" s="70"/>
      <c r="F777" s="11"/>
      <c r="G777" s="110"/>
      <c r="H777" s="111"/>
    </row>
    <row r="778" spans="1:8" x14ac:dyDescent="0.3">
      <c r="A778" s="3"/>
      <c r="D778" s="10"/>
      <c r="E778" s="70"/>
      <c r="F778" s="11"/>
      <c r="G778" s="110"/>
      <c r="H778" s="111"/>
    </row>
    <row r="779" spans="1:8" x14ac:dyDescent="0.3">
      <c r="A779" s="3"/>
      <c r="D779" s="10"/>
      <c r="E779" s="70"/>
      <c r="F779" s="11"/>
      <c r="G779" s="110"/>
      <c r="H779" s="111"/>
    </row>
    <row r="780" spans="1:8" x14ac:dyDescent="0.3">
      <c r="A780" s="3"/>
      <c r="D780" s="10"/>
      <c r="E780" s="70"/>
      <c r="F780" s="11"/>
      <c r="G780" s="110"/>
      <c r="H780" s="111"/>
    </row>
    <row r="781" spans="1:8" x14ac:dyDescent="0.3">
      <c r="A781" s="3"/>
      <c r="D781" s="10"/>
      <c r="E781" s="70"/>
      <c r="F781" s="11"/>
      <c r="G781" s="110"/>
      <c r="H781" s="111"/>
    </row>
    <row r="782" spans="1:8" x14ac:dyDescent="0.3">
      <c r="A782" s="3"/>
      <c r="D782" s="10"/>
      <c r="E782" s="70"/>
      <c r="F782" s="11"/>
      <c r="G782" s="110"/>
      <c r="H782" s="111"/>
    </row>
    <row r="783" spans="1:8" x14ac:dyDescent="0.3">
      <c r="A783" s="3"/>
      <c r="D783" s="10"/>
      <c r="E783" s="70"/>
      <c r="F783" s="11"/>
      <c r="G783" s="110"/>
      <c r="H783" s="111"/>
    </row>
    <row r="784" spans="1:8" x14ac:dyDescent="0.3">
      <c r="A784" s="3"/>
      <c r="D784" s="10"/>
      <c r="E784" s="70"/>
      <c r="F784" s="11"/>
      <c r="G784" s="110"/>
      <c r="H784" s="111"/>
    </row>
    <row r="785" spans="1:8" x14ac:dyDescent="0.3">
      <c r="A785" s="3"/>
      <c r="D785" s="10"/>
      <c r="E785" s="70"/>
      <c r="F785" s="11"/>
      <c r="G785" s="110"/>
      <c r="H785" s="111"/>
    </row>
    <row r="786" spans="1:8" x14ac:dyDescent="0.3">
      <c r="A786" s="3"/>
      <c r="D786" s="10"/>
      <c r="E786" s="70"/>
      <c r="F786" s="11"/>
      <c r="G786" s="110"/>
      <c r="H786" s="111"/>
    </row>
    <row r="787" spans="1:8" x14ac:dyDescent="0.3">
      <c r="A787" s="3"/>
      <c r="D787" s="10"/>
      <c r="E787" s="70"/>
      <c r="F787" s="11"/>
      <c r="G787" s="110"/>
      <c r="H787" s="111"/>
    </row>
    <row r="788" spans="1:8" x14ac:dyDescent="0.3">
      <c r="A788" s="3"/>
      <c r="D788" s="10"/>
      <c r="E788" s="70"/>
      <c r="F788" s="11"/>
      <c r="G788" s="110"/>
      <c r="H788" s="111"/>
    </row>
    <row r="789" spans="1:8" x14ac:dyDescent="0.3">
      <c r="A789" s="3"/>
      <c r="D789" s="10"/>
      <c r="E789" s="70"/>
      <c r="F789" s="11"/>
      <c r="G789" s="110"/>
      <c r="H789" s="111"/>
    </row>
    <row r="790" spans="1:8" x14ac:dyDescent="0.3">
      <c r="A790" s="3"/>
      <c r="D790" s="10"/>
      <c r="E790" s="70"/>
      <c r="F790" s="11"/>
      <c r="G790" s="110"/>
      <c r="H790" s="111"/>
    </row>
    <row r="791" spans="1:8" x14ac:dyDescent="0.3">
      <c r="A791" s="3"/>
      <c r="D791" s="10"/>
      <c r="E791" s="70"/>
      <c r="F791" s="11"/>
      <c r="G791" s="110"/>
      <c r="H791" s="111"/>
    </row>
    <row r="792" spans="1:8" x14ac:dyDescent="0.3">
      <c r="A792" s="3"/>
      <c r="D792" s="10"/>
      <c r="E792" s="70"/>
      <c r="F792" s="11"/>
      <c r="G792" s="110"/>
      <c r="H792" s="111"/>
    </row>
    <row r="793" spans="1:8" x14ac:dyDescent="0.3">
      <c r="A793" s="3"/>
      <c r="D793" s="10"/>
      <c r="E793" s="70"/>
      <c r="F793" s="11"/>
      <c r="G793" s="110"/>
      <c r="H793" s="111"/>
    </row>
    <row r="794" spans="1:8" x14ac:dyDescent="0.3">
      <c r="A794" s="3"/>
      <c r="D794" s="10"/>
      <c r="E794" s="70"/>
      <c r="F794" s="11"/>
      <c r="G794" s="110"/>
      <c r="H794" s="111"/>
    </row>
    <row r="795" spans="1:8" x14ac:dyDescent="0.3">
      <c r="A795" s="3"/>
      <c r="D795" s="10"/>
      <c r="E795" s="70"/>
      <c r="F795" s="11"/>
      <c r="G795" s="110"/>
      <c r="H795" s="111"/>
    </row>
    <row r="796" spans="1:8" x14ac:dyDescent="0.3">
      <c r="A796" s="3"/>
      <c r="D796" s="10"/>
      <c r="E796" s="70"/>
      <c r="F796" s="11"/>
      <c r="G796" s="110"/>
      <c r="H796" s="111"/>
    </row>
    <row r="797" spans="1:8" x14ac:dyDescent="0.3">
      <c r="A797" s="3"/>
      <c r="D797" s="10"/>
      <c r="E797" s="70"/>
      <c r="F797" s="11"/>
      <c r="G797" s="110"/>
      <c r="H797" s="111"/>
    </row>
    <row r="798" spans="1:8" x14ac:dyDescent="0.3">
      <c r="A798" s="3"/>
      <c r="D798" s="10"/>
      <c r="E798" s="70"/>
      <c r="F798" s="11"/>
      <c r="G798" s="110"/>
      <c r="H798" s="111"/>
    </row>
    <row r="799" spans="1:8" x14ac:dyDescent="0.3">
      <c r="A799" s="3"/>
      <c r="D799" s="10"/>
      <c r="E799" s="70"/>
      <c r="F799" s="11"/>
      <c r="G799" s="110"/>
      <c r="H799" s="111"/>
    </row>
    <row r="800" spans="1:8" x14ac:dyDescent="0.3">
      <c r="A800" s="3"/>
      <c r="D800" s="10"/>
      <c r="E800" s="70"/>
      <c r="F800" s="11"/>
      <c r="G800" s="110"/>
      <c r="H800" s="111"/>
    </row>
    <row r="801" spans="1:8" x14ac:dyDescent="0.3">
      <c r="A801" s="3"/>
      <c r="D801" s="10"/>
      <c r="E801" s="70"/>
      <c r="F801" s="11"/>
      <c r="G801" s="110"/>
      <c r="H801" s="111"/>
    </row>
    <row r="802" spans="1:8" x14ac:dyDescent="0.3">
      <c r="A802" s="3"/>
      <c r="D802" s="10"/>
      <c r="E802" s="70"/>
      <c r="F802" s="11"/>
      <c r="G802" s="110"/>
      <c r="H802" s="111"/>
    </row>
    <row r="803" spans="1:8" x14ac:dyDescent="0.3">
      <c r="A803" s="3"/>
      <c r="D803" s="10"/>
      <c r="E803" s="70"/>
      <c r="F803" s="11"/>
      <c r="G803" s="110"/>
      <c r="H803" s="111"/>
    </row>
    <row r="804" spans="1:8" x14ac:dyDescent="0.3">
      <c r="A804" s="3"/>
      <c r="D804" s="10"/>
      <c r="E804" s="70"/>
      <c r="F804" s="11"/>
      <c r="G804" s="110"/>
      <c r="H804" s="111"/>
    </row>
    <row r="805" spans="1:8" x14ac:dyDescent="0.3">
      <c r="A805" s="3"/>
      <c r="D805" s="10"/>
      <c r="E805" s="70"/>
      <c r="F805" s="11"/>
      <c r="G805" s="110"/>
      <c r="H805" s="111"/>
    </row>
    <row r="806" spans="1:8" x14ac:dyDescent="0.3">
      <c r="A806" s="3"/>
      <c r="D806" s="10"/>
      <c r="E806" s="70"/>
      <c r="F806" s="11"/>
      <c r="G806" s="110"/>
      <c r="H806" s="111"/>
    </row>
    <row r="807" spans="1:8" x14ac:dyDescent="0.3">
      <c r="A807" s="3"/>
      <c r="D807" s="10"/>
      <c r="E807" s="70"/>
      <c r="F807" s="11"/>
      <c r="G807" s="110"/>
      <c r="H807" s="111"/>
    </row>
    <row r="808" spans="1:8" x14ac:dyDescent="0.3">
      <c r="A808" s="3"/>
      <c r="D808" s="10"/>
      <c r="E808" s="70"/>
      <c r="F808" s="11"/>
      <c r="G808" s="110"/>
      <c r="H808" s="111"/>
    </row>
    <row r="809" spans="1:8" x14ac:dyDescent="0.3">
      <c r="A809" s="3"/>
      <c r="D809" s="10"/>
      <c r="E809" s="70"/>
      <c r="F809" s="11"/>
      <c r="G809" s="110"/>
      <c r="H809" s="111"/>
    </row>
    <row r="810" spans="1:8" x14ac:dyDescent="0.3">
      <c r="A810" s="3"/>
      <c r="D810" s="10"/>
      <c r="E810" s="70"/>
      <c r="F810" s="11"/>
      <c r="G810" s="110"/>
      <c r="H810" s="111"/>
    </row>
    <row r="811" spans="1:8" x14ac:dyDescent="0.3">
      <c r="A811" s="3"/>
      <c r="D811" s="10"/>
      <c r="E811" s="70"/>
      <c r="F811" s="11"/>
      <c r="G811" s="110"/>
      <c r="H811" s="111"/>
    </row>
    <row r="812" spans="1:8" x14ac:dyDescent="0.3">
      <c r="A812" s="3"/>
      <c r="D812" s="10"/>
      <c r="E812" s="70"/>
      <c r="F812" s="11"/>
      <c r="G812" s="110"/>
      <c r="H812" s="111"/>
    </row>
    <row r="813" spans="1:8" x14ac:dyDescent="0.3">
      <c r="A813" s="3"/>
      <c r="D813" s="10"/>
      <c r="E813" s="70"/>
      <c r="F813" s="11"/>
      <c r="G813" s="110"/>
      <c r="H813" s="111"/>
    </row>
    <row r="814" spans="1:8" x14ac:dyDescent="0.3">
      <c r="A814" s="3"/>
      <c r="D814" s="10"/>
      <c r="E814" s="70"/>
      <c r="F814" s="11"/>
      <c r="G814" s="110"/>
      <c r="H814" s="111"/>
    </row>
    <row r="815" spans="1:8" x14ac:dyDescent="0.3">
      <c r="A815" s="3"/>
      <c r="D815" s="10"/>
      <c r="E815" s="70"/>
      <c r="F815" s="11"/>
      <c r="G815" s="110"/>
      <c r="H815" s="111"/>
    </row>
    <row r="816" spans="1:8" x14ac:dyDescent="0.3">
      <c r="A816" s="3"/>
      <c r="D816" s="10"/>
      <c r="E816" s="70"/>
      <c r="F816" s="11"/>
      <c r="G816" s="110"/>
      <c r="H816" s="111"/>
    </row>
    <row r="817" spans="1:8" x14ac:dyDescent="0.3">
      <c r="A817" s="3"/>
      <c r="D817" s="10"/>
      <c r="E817" s="70"/>
      <c r="F817" s="11"/>
      <c r="G817" s="110"/>
      <c r="H817" s="111"/>
    </row>
    <row r="818" spans="1:8" x14ac:dyDescent="0.3">
      <c r="A818" s="3"/>
      <c r="D818" s="10"/>
      <c r="E818" s="70"/>
      <c r="F818" s="11"/>
      <c r="G818" s="110"/>
      <c r="H818" s="111"/>
    </row>
    <row r="819" spans="1:8" x14ac:dyDescent="0.3">
      <c r="A819" s="3"/>
      <c r="D819" s="10"/>
      <c r="E819" s="70"/>
      <c r="F819" s="11"/>
      <c r="G819" s="110"/>
      <c r="H819" s="111"/>
    </row>
    <row r="820" spans="1:8" x14ac:dyDescent="0.3">
      <c r="A820" s="3"/>
      <c r="D820" s="10"/>
      <c r="E820" s="70"/>
      <c r="F820" s="11"/>
      <c r="G820" s="110"/>
      <c r="H820" s="111"/>
    </row>
    <row r="821" spans="1:8" x14ac:dyDescent="0.3">
      <c r="A821" s="3"/>
      <c r="D821" s="10"/>
      <c r="E821" s="70"/>
      <c r="F821" s="11"/>
      <c r="G821" s="110"/>
      <c r="H821" s="111"/>
    </row>
    <row r="822" spans="1:8" x14ac:dyDescent="0.3">
      <c r="A822" s="3"/>
      <c r="D822" s="10"/>
      <c r="E822" s="70"/>
      <c r="F822" s="11"/>
      <c r="G822" s="110"/>
      <c r="H822" s="111"/>
    </row>
    <row r="823" spans="1:8" x14ac:dyDescent="0.3">
      <c r="A823" s="3"/>
      <c r="D823" s="10"/>
      <c r="E823" s="70"/>
      <c r="F823" s="11"/>
      <c r="G823" s="110"/>
      <c r="H823" s="111"/>
    </row>
    <row r="824" spans="1:8" x14ac:dyDescent="0.3">
      <c r="A824" s="3"/>
      <c r="D824" s="10"/>
      <c r="E824" s="70"/>
      <c r="F824" s="11"/>
      <c r="G824" s="110"/>
      <c r="H824" s="111"/>
    </row>
    <row r="825" spans="1:8" x14ac:dyDescent="0.3">
      <c r="A825" s="3"/>
      <c r="D825" s="10"/>
      <c r="E825" s="70"/>
      <c r="F825" s="11"/>
      <c r="G825" s="110"/>
      <c r="H825" s="111"/>
    </row>
    <row r="826" spans="1:8" x14ac:dyDescent="0.3">
      <c r="A826" s="3"/>
      <c r="D826" s="10"/>
      <c r="E826" s="70"/>
      <c r="F826" s="11"/>
      <c r="G826" s="110"/>
      <c r="H826" s="111"/>
    </row>
    <row r="827" spans="1:8" x14ac:dyDescent="0.3">
      <c r="A827" s="3"/>
      <c r="D827" s="10"/>
      <c r="E827" s="70"/>
      <c r="F827" s="11"/>
      <c r="G827" s="110"/>
      <c r="H827" s="111"/>
    </row>
    <row r="828" spans="1:8" x14ac:dyDescent="0.3">
      <c r="A828" s="3"/>
      <c r="D828" s="10"/>
      <c r="E828" s="70"/>
      <c r="F828" s="11"/>
      <c r="G828" s="110"/>
      <c r="H828" s="111"/>
    </row>
    <row r="829" spans="1:8" x14ac:dyDescent="0.3">
      <c r="A829" s="3"/>
      <c r="D829" s="10"/>
      <c r="E829" s="70"/>
      <c r="F829" s="11"/>
      <c r="G829" s="110"/>
      <c r="H829" s="111"/>
    </row>
    <row r="830" spans="1:8" x14ac:dyDescent="0.3">
      <c r="A830" s="3"/>
      <c r="D830" s="10"/>
      <c r="E830" s="70"/>
      <c r="F830" s="11"/>
      <c r="G830" s="110"/>
      <c r="H830" s="111"/>
    </row>
    <row r="831" spans="1:8" x14ac:dyDescent="0.3">
      <c r="A831" s="3"/>
      <c r="D831" s="10"/>
      <c r="E831" s="70"/>
      <c r="F831" s="11"/>
      <c r="G831" s="110"/>
      <c r="H831" s="111"/>
    </row>
    <row r="832" spans="1:8" x14ac:dyDescent="0.3">
      <c r="A832" s="3"/>
      <c r="D832" s="10"/>
      <c r="E832" s="70"/>
      <c r="F832" s="11"/>
      <c r="G832" s="110"/>
      <c r="H832" s="111"/>
    </row>
    <row r="833" spans="1:8" x14ac:dyDescent="0.3">
      <c r="A833" s="3"/>
      <c r="D833" s="10"/>
      <c r="E833" s="70"/>
      <c r="F833" s="11"/>
      <c r="G833" s="110"/>
      <c r="H833" s="111"/>
    </row>
    <row r="834" spans="1:8" x14ac:dyDescent="0.3">
      <c r="A834" s="3"/>
      <c r="D834" s="10"/>
      <c r="E834" s="70"/>
      <c r="F834" s="11"/>
      <c r="G834" s="110"/>
      <c r="H834" s="111"/>
    </row>
    <row r="835" spans="1:8" x14ac:dyDescent="0.3">
      <c r="A835" s="3"/>
      <c r="D835" s="10"/>
      <c r="E835" s="70"/>
      <c r="F835" s="11"/>
      <c r="G835" s="110"/>
      <c r="H835" s="111"/>
    </row>
    <row r="836" spans="1:8" x14ac:dyDescent="0.3">
      <c r="A836" s="3"/>
      <c r="D836" s="10"/>
      <c r="E836" s="70"/>
      <c r="F836" s="11"/>
      <c r="G836" s="110"/>
      <c r="H836" s="111"/>
    </row>
    <row r="837" spans="1:8" x14ac:dyDescent="0.3">
      <c r="A837" s="3"/>
      <c r="D837" s="10"/>
      <c r="E837" s="70"/>
      <c r="F837" s="11"/>
      <c r="G837" s="110"/>
      <c r="H837" s="111"/>
    </row>
    <row r="838" spans="1:8" x14ac:dyDescent="0.3">
      <c r="A838" s="3"/>
      <c r="D838" s="10"/>
      <c r="E838" s="70"/>
      <c r="F838" s="11"/>
      <c r="G838" s="110"/>
      <c r="H838" s="111"/>
    </row>
    <row r="839" spans="1:8" x14ac:dyDescent="0.3">
      <c r="A839" s="3"/>
      <c r="D839" s="10"/>
      <c r="E839" s="70"/>
      <c r="F839" s="11"/>
      <c r="G839" s="110"/>
      <c r="H839" s="111"/>
    </row>
    <row r="840" spans="1:8" x14ac:dyDescent="0.3">
      <c r="A840" s="3"/>
      <c r="D840" s="10"/>
      <c r="E840" s="70"/>
      <c r="F840" s="11"/>
      <c r="G840" s="110"/>
      <c r="H840" s="111"/>
    </row>
    <row r="841" spans="1:8" x14ac:dyDescent="0.3">
      <c r="A841" s="3"/>
      <c r="D841" s="10"/>
      <c r="E841" s="70"/>
      <c r="F841" s="11"/>
      <c r="G841" s="110"/>
      <c r="H841" s="111"/>
    </row>
    <row r="842" spans="1:8" x14ac:dyDescent="0.3">
      <c r="A842" s="3"/>
      <c r="D842" s="10"/>
      <c r="E842" s="70"/>
      <c r="F842" s="11"/>
      <c r="G842" s="110"/>
      <c r="H842" s="111"/>
    </row>
    <row r="843" spans="1:8" x14ac:dyDescent="0.3">
      <c r="A843" s="3"/>
      <c r="D843" s="10"/>
      <c r="E843" s="70"/>
      <c r="F843" s="11"/>
      <c r="G843" s="110"/>
      <c r="H843" s="111"/>
    </row>
    <row r="844" spans="1:8" x14ac:dyDescent="0.3">
      <c r="A844" s="3"/>
      <c r="D844" s="10"/>
      <c r="E844" s="70"/>
      <c r="F844" s="11"/>
      <c r="G844" s="110"/>
      <c r="H844" s="111"/>
    </row>
    <row r="845" spans="1:8" x14ac:dyDescent="0.3">
      <c r="A845" s="3"/>
      <c r="D845" s="10"/>
      <c r="E845" s="70"/>
      <c r="F845" s="11"/>
      <c r="G845" s="110"/>
      <c r="H845" s="111"/>
    </row>
    <row r="846" spans="1:8" x14ac:dyDescent="0.3">
      <c r="A846" s="3"/>
      <c r="D846" s="10"/>
      <c r="E846" s="70"/>
      <c r="F846" s="11"/>
      <c r="G846" s="110"/>
      <c r="H846" s="111"/>
    </row>
    <row r="847" spans="1:8" x14ac:dyDescent="0.3">
      <c r="A847" s="3"/>
      <c r="D847" s="10"/>
      <c r="E847" s="70"/>
      <c r="F847" s="11"/>
      <c r="G847" s="110"/>
      <c r="H847" s="111"/>
    </row>
    <row r="848" spans="1:8" x14ac:dyDescent="0.3">
      <c r="A848" s="3"/>
      <c r="D848" s="10"/>
      <c r="E848" s="70"/>
      <c r="F848" s="11"/>
      <c r="G848" s="110"/>
      <c r="H848" s="111"/>
    </row>
    <row r="849" spans="1:8" x14ac:dyDescent="0.3">
      <c r="A849" s="3"/>
      <c r="D849" s="10"/>
      <c r="E849" s="70"/>
      <c r="F849" s="11"/>
      <c r="G849" s="110"/>
      <c r="H849" s="111"/>
    </row>
    <row r="850" spans="1:8" x14ac:dyDescent="0.3">
      <c r="A850" s="3"/>
      <c r="D850" s="10"/>
      <c r="E850" s="70"/>
      <c r="F850" s="11"/>
      <c r="G850" s="110"/>
      <c r="H850" s="111"/>
    </row>
    <row r="851" spans="1:8" x14ac:dyDescent="0.3">
      <c r="A851" s="3"/>
      <c r="D851" s="10"/>
      <c r="E851" s="70"/>
      <c r="F851" s="11"/>
      <c r="G851" s="110"/>
      <c r="H851" s="111"/>
    </row>
    <row r="852" spans="1:8" x14ac:dyDescent="0.3">
      <c r="A852" s="3"/>
      <c r="D852" s="10"/>
      <c r="E852" s="70"/>
      <c r="F852" s="11"/>
      <c r="G852" s="110"/>
      <c r="H852" s="111"/>
    </row>
    <row r="853" spans="1:8" x14ac:dyDescent="0.3">
      <c r="A853" s="3"/>
      <c r="D853" s="10"/>
      <c r="E853" s="70"/>
      <c r="F853" s="11"/>
      <c r="G853" s="110"/>
      <c r="H853" s="111"/>
    </row>
    <row r="854" spans="1:8" x14ac:dyDescent="0.3">
      <c r="A854" s="3"/>
      <c r="D854" s="10"/>
      <c r="E854" s="70"/>
      <c r="F854" s="11"/>
      <c r="G854" s="110"/>
      <c r="H854" s="111"/>
    </row>
    <row r="855" spans="1:8" x14ac:dyDescent="0.3">
      <c r="A855" s="3"/>
      <c r="D855" s="10"/>
      <c r="E855" s="70"/>
      <c r="F855" s="11"/>
      <c r="G855" s="110"/>
      <c r="H855" s="111"/>
    </row>
    <row r="856" spans="1:8" x14ac:dyDescent="0.3">
      <c r="A856" s="3"/>
      <c r="D856" s="10"/>
      <c r="E856" s="70"/>
      <c r="F856" s="11"/>
      <c r="G856" s="110"/>
      <c r="H856" s="111"/>
    </row>
    <row r="857" spans="1:8" x14ac:dyDescent="0.3">
      <c r="A857" s="3"/>
      <c r="D857" s="10"/>
      <c r="E857" s="70"/>
      <c r="F857" s="11"/>
      <c r="G857" s="110"/>
      <c r="H857" s="111"/>
    </row>
    <row r="858" spans="1:8" x14ac:dyDescent="0.3">
      <c r="A858" s="3"/>
      <c r="D858" s="10"/>
      <c r="E858" s="70"/>
      <c r="F858" s="11"/>
      <c r="G858" s="110"/>
      <c r="H858" s="111"/>
    </row>
    <row r="859" spans="1:8" x14ac:dyDescent="0.3">
      <c r="A859" s="3"/>
      <c r="D859" s="10"/>
      <c r="E859" s="70"/>
      <c r="F859" s="11"/>
      <c r="G859" s="110"/>
      <c r="H859" s="111"/>
    </row>
    <row r="860" spans="1:8" x14ac:dyDescent="0.3">
      <c r="A860" s="3"/>
      <c r="D860" s="10"/>
      <c r="E860" s="70"/>
      <c r="F860" s="11"/>
      <c r="G860" s="110"/>
      <c r="H860" s="111"/>
    </row>
    <row r="861" spans="1:8" x14ac:dyDescent="0.3">
      <c r="A861" s="3"/>
      <c r="D861" s="10"/>
      <c r="E861" s="70"/>
      <c r="F861" s="11"/>
      <c r="G861" s="110"/>
      <c r="H861" s="111"/>
    </row>
    <row r="862" spans="1:8" x14ac:dyDescent="0.3">
      <c r="A862" s="3"/>
      <c r="D862" s="10"/>
      <c r="E862" s="70"/>
      <c r="F862" s="11"/>
      <c r="G862" s="110"/>
      <c r="H862" s="111"/>
    </row>
    <row r="863" spans="1:8" x14ac:dyDescent="0.3">
      <c r="A863" s="3"/>
      <c r="D863" s="10"/>
      <c r="E863" s="70"/>
      <c r="F863" s="11"/>
      <c r="G863" s="110"/>
      <c r="H863" s="111"/>
    </row>
    <row r="864" spans="1:8" x14ac:dyDescent="0.3">
      <c r="A864" s="3"/>
      <c r="D864" s="10"/>
      <c r="E864" s="70"/>
      <c r="F864" s="11"/>
      <c r="G864" s="110"/>
      <c r="H864" s="111"/>
    </row>
    <row r="865" spans="1:8" x14ac:dyDescent="0.3">
      <c r="A865" s="3"/>
      <c r="D865" s="10"/>
      <c r="E865" s="70"/>
      <c r="F865" s="11"/>
      <c r="G865" s="110"/>
      <c r="H865" s="111"/>
    </row>
    <row r="866" spans="1:8" x14ac:dyDescent="0.3">
      <c r="A866" s="3"/>
      <c r="D866" s="10"/>
      <c r="E866" s="70"/>
      <c r="F866" s="11"/>
      <c r="G866" s="110"/>
      <c r="H866" s="111"/>
    </row>
    <row r="867" spans="1:8" x14ac:dyDescent="0.3">
      <c r="A867" s="3"/>
      <c r="D867" s="10"/>
      <c r="E867" s="70"/>
      <c r="F867" s="11"/>
      <c r="G867" s="110"/>
      <c r="H867" s="111"/>
    </row>
    <row r="868" spans="1:8" x14ac:dyDescent="0.3">
      <c r="A868" s="3"/>
      <c r="D868" s="10"/>
      <c r="E868" s="70"/>
      <c r="F868" s="11"/>
      <c r="G868" s="110"/>
      <c r="H868" s="111"/>
    </row>
    <row r="869" spans="1:8" x14ac:dyDescent="0.3">
      <c r="A869" s="3"/>
      <c r="D869" s="10"/>
      <c r="E869" s="70"/>
      <c r="F869" s="11"/>
      <c r="G869" s="110"/>
      <c r="H869" s="111"/>
    </row>
    <row r="870" spans="1:8" x14ac:dyDescent="0.3">
      <c r="A870" s="3"/>
      <c r="D870" s="10"/>
      <c r="E870" s="70"/>
      <c r="F870" s="11"/>
      <c r="G870" s="110"/>
      <c r="H870" s="111"/>
    </row>
    <row r="871" spans="1:8" x14ac:dyDescent="0.3">
      <c r="A871" s="3"/>
      <c r="D871" s="10"/>
      <c r="E871" s="70"/>
      <c r="F871" s="11"/>
      <c r="G871" s="110"/>
      <c r="H871" s="111"/>
    </row>
    <row r="872" spans="1:8" x14ac:dyDescent="0.3">
      <c r="A872" s="3"/>
      <c r="D872" s="10"/>
      <c r="E872" s="70"/>
      <c r="F872" s="11"/>
      <c r="G872" s="110"/>
      <c r="H872" s="111"/>
    </row>
    <row r="873" spans="1:8" x14ac:dyDescent="0.3">
      <c r="A873" s="3"/>
      <c r="D873" s="10"/>
      <c r="E873" s="70"/>
      <c r="F873" s="11"/>
      <c r="G873" s="110"/>
      <c r="H873" s="111"/>
    </row>
    <row r="874" spans="1:8" x14ac:dyDescent="0.3">
      <c r="A874" s="3"/>
      <c r="D874" s="10"/>
      <c r="E874" s="70"/>
      <c r="F874" s="11"/>
      <c r="G874" s="110"/>
      <c r="H874" s="111"/>
    </row>
    <row r="875" spans="1:8" x14ac:dyDescent="0.3">
      <c r="A875" s="3"/>
      <c r="D875" s="10"/>
      <c r="E875" s="70"/>
      <c r="F875" s="11"/>
      <c r="G875" s="110"/>
      <c r="H875" s="111"/>
    </row>
    <row r="876" spans="1:8" x14ac:dyDescent="0.3">
      <c r="A876" s="3"/>
      <c r="D876" s="10"/>
      <c r="E876" s="70"/>
      <c r="F876" s="11"/>
      <c r="G876" s="110"/>
      <c r="H876" s="111"/>
    </row>
    <row r="877" spans="1:8" x14ac:dyDescent="0.3">
      <c r="A877" s="3"/>
      <c r="D877" s="10"/>
      <c r="E877" s="70"/>
      <c r="F877" s="11"/>
      <c r="G877" s="110"/>
      <c r="H877" s="111"/>
    </row>
    <row r="878" spans="1:8" x14ac:dyDescent="0.3">
      <c r="A878" s="3"/>
      <c r="D878" s="10"/>
      <c r="E878" s="70"/>
      <c r="F878" s="11"/>
      <c r="G878" s="110"/>
      <c r="H878" s="111"/>
    </row>
    <row r="879" spans="1:8" x14ac:dyDescent="0.3">
      <c r="A879" s="3"/>
      <c r="D879" s="10"/>
      <c r="E879" s="70"/>
      <c r="F879" s="11"/>
      <c r="G879" s="110"/>
      <c r="H879" s="111"/>
    </row>
    <row r="880" spans="1:8" x14ac:dyDescent="0.3">
      <c r="A880" s="3"/>
      <c r="D880" s="10"/>
      <c r="E880" s="70"/>
      <c r="F880" s="11"/>
      <c r="G880" s="110"/>
      <c r="H880" s="111"/>
    </row>
    <row r="881" spans="1:8" x14ac:dyDescent="0.3">
      <c r="A881" s="3"/>
      <c r="D881" s="10"/>
      <c r="E881" s="70"/>
      <c r="F881" s="11"/>
      <c r="G881" s="110"/>
      <c r="H881" s="111"/>
    </row>
    <row r="882" spans="1:8" x14ac:dyDescent="0.3">
      <c r="A882" s="3"/>
      <c r="D882" s="10"/>
      <c r="E882" s="70"/>
      <c r="F882" s="11"/>
      <c r="G882" s="110"/>
      <c r="H882" s="111"/>
    </row>
    <row r="883" spans="1:8" x14ac:dyDescent="0.3">
      <c r="A883" s="3"/>
      <c r="D883" s="10"/>
      <c r="E883" s="70"/>
      <c r="F883" s="11"/>
      <c r="G883" s="110"/>
      <c r="H883" s="111"/>
    </row>
    <row r="884" spans="1:8" x14ac:dyDescent="0.3">
      <c r="A884" s="3"/>
      <c r="D884" s="10"/>
      <c r="E884" s="70"/>
      <c r="F884" s="11"/>
      <c r="G884" s="110"/>
      <c r="H884" s="111"/>
    </row>
    <row r="885" spans="1:8" x14ac:dyDescent="0.3">
      <c r="A885" s="3"/>
      <c r="D885" s="10"/>
      <c r="E885" s="70"/>
      <c r="F885" s="11"/>
      <c r="G885" s="110"/>
      <c r="H885" s="111"/>
    </row>
    <row r="886" spans="1:8" x14ac:dyDescent="0.3">
      <c r="A886" s="3"/>
      <c r="D886" s="10"/>
      <c r="E886" s="70"/>
      <c r="F886" s="11"/>
      <c r="G886" s="110"/>
      <c r="H886" s="111"/>
    </row>
    <row r="887" spans="1:8" x14ac:dyDescent="0.3">
      <c r="A887" s="3"/>
      <c r="D887" s="10"/>
      <c r="E887" s="70"/>
      <c r="F887" s="11"/>
      <c r="G887" s="110"/>
      <c r="H887" s="111"/>
    </row>
    <row r="888" spans="1:8" x14ac:dyDescent="0.3">
      <c r="A888" s="3"/>
      <c r="D888" s="10"/>
      <c r="E888" s="70"/>
      <c r="F888" s="11"/>
      <c r="G888" s="110"/>
      <c r="H888" s="111"/>
    </row>
    <row r="889" spans="1:8" x14ac:dyDescent="0.3">
      <c r="A889" s="3"/>
      <c r="D889" s="10"/>
      <c r="E889" s="70"/>
      <c r="F889" s="11"/>
      <c r="G889" s="110"/>
      <c r="H889" s="111"/>
    </row>
    <row r="890" spans="1:8" x14ac:dyDescent="0.3">
      <c r="A890" s="3"/>
      <c r="D890" s="10"/>
      <c r="E890" s="70"/>
      <c r="F890" s="11"/>
      <c r="G890" s="110"/>
      <c r="H890" s="111"/>
    </row>
    <row r="891" spans="1:8" x14ac:dyDescent="0.3">
      <c r="A891" s="3"/>
      <c r="D891" s="10"/>
      <c r="E891" s="70"/>
      <c r="F891" s="11"/>
      <c r="G891" s="110"/>
      <c r="H891" s="111"/>
    </row>
    <row r="892" spans="1:8" x14ac:dyDescent="0.3">
      <c r="A892" s="3"/>
      <c r="D892" s="10"/>
      <c r="E892" s="70"/>
      <c r="F892" s="11"/>
      <c r="G892" s="110"/>
      <c r="H892" s="111"/>
    </row>
    <row r="893" spans="1:8" x14ac:dyDescent="0.3">
      <c r="A893" s="3"/>
      <c r="D893" s="10"/>
      <c r="E893" s="70"/>
      <c r="F893" s="11"/>
      <c r="G893" s="110"/>
      <c r="H893" s="111"/>
    </row>
    <row r="894" spans="1:8" x14ac:dyDescent="0.3">
      <c r="A894" s="3"/>
      <c r="D894" s="10"/>
      <c r="E894" s="70"/>
      <c r="F894" s="11"/>
      <c r="G894" s="110"/>
      <c r="H894" s="111"/>
    </row>
    <row r="895" spans="1:8" x14ac:dyDescent="0.3">
      <c r="A895" s="3"/>
      <c r="D895" s="10"/>
      <c r="E895" s="70"/>
      <c r="F895" s="11"/>
      <c r="G895" s="110"/>
      <c r="H895" s="111"/>
    </row>
    <row r="896" spans="1:8" x14ac:dyDescent="0.3">
      <c r="A896" s="3"/>
      <c r="D896" s="10"/>
      <c r="E896" s="70"/>
      <c r="F896" s="11"/>
      <c r="G896" s="110"/>
      <c r="H896" s="111"/>
    </row>
    <row r="897" spans="1:8" x14ac:dyDescent="0.3">
      <c r="A897" s="3"/>
      <c r="D897" s="10"/>
      <c r="E897" s="70"/>
      <c r="F897" s="11"/>
      <c r="G897" s="110"/>
      <c r="H897" s="111"/>
    </row>
    <row r="898" spans="1:8" x14ac:dyDescent="0.3">
      <c r="A898" s="3"/>
      <c r="D898" s="10"/>
      <c r="E898" s="70"/>
      <c r="F898" s="11"/>
      <c r="G898" s="110"/>
      <c r="H898" s="111"/>
    </row>
    <row r="899" spans="1:8" x14ac:dyDescent="0.3">
      <c r="A899" s="3"/>
      <c r="D899" s="10"/>
      <c r="E899" s="70"/>
      <c r="F899" s="11"/>
      <c r="G899" s="110"/>
      <c r="H899" s="111"/>
    </row>
    <row r="900" spans="1:8" x14ac:dyDescent="0.3">
      <c r="A900" s="3"/>
      <c r="D900" s="10"/>
      <c r="E900" s="70"/>
      <c r="F900" s="11"/>
      <c r="G900" s="110"/>
      <c r="H900" s="111"/>
    </row>
    <row r="901" spans="1:8" x14ac:dyDescent="0.3">
      <c r="A901" s="3"/>
      <c r="D901" s="10"/>
      <c r="E901" s="70"/>
      <c r="F901" s="11"/>
      <c r="G901" s="110"/>
      <c r="H901" s="111"/>
    </row>
    <row r="902" spans="1:8" x14ac:dyDescent="0.3">
      <c r="A902" s="3"/>
      <c r="D902" s="10"/>
      <c r="E902" s="70"/>
      <c r="F902" s="11"/>
      <c r="G902" s="110"/>
      <c r="H902" s="111"/>
    </row>
    <row r="903" spans="1:8" x14ac:dyDescent="0.3">
      <c r="A903" s="3"/>
      <c r="D903" s="10"/>
      <c r="E903" s="70"/>
      <c r="F903" s="11"/>
      <c r="G903" s="110"/>
      <c r="H903" s="111"/>
    </row>
    <row r="904" spans="1:8" x14ac:dyDescent="0.3">
      <c r="A904" s="3"/>
      <c r="D904" s="10"/>
      <c r="E904" s="70"/>
      <c r="F904" s="11"/>
      <c r="G904" s="110"/>
      <c r="H904" s="111"/>
    </row>
    <row r="905" spans="1:8" x14ac:dyDescent="0.3">
      <c r="A905" s="3"/>
      <c r="D905" s="10"/>
      <c r="E905" s="70"/>
      <c r="F905" s="11"/>
      <c r="G905" s="110"/>
      <c r="H905" s="111"/>
    </row>
    <row r="906" spans="1:8" x14ac:dyDescent="0.3">
      <c r="A906" s="3"/>
      <c r="D906" s="10"/>
      <c r="E906" s="70"/>
      <c r="F906" s="11"/>
      <c r="G906" s="110"/>
      <c r="H906" s="111"/>
    </row>
    <row r="907" spans="1:8" x14ac:dyDescent="0.3">
      <c r="A907" s="3"/>
      <c r="D907" s="10"/>
      <c r="E907" s="70"/>
      <c r="F907" s="11"/>
      <c r="G907" s="110"/>
      <c r="H907" s="111"/>
    </row>
    <row r="908" spans="1:8" x14ac:dyDescent="0.3">
      <c r="A908" s="3"/>
      <c r="D908" s="10"/>
      <c r="E908" s="70"/>
      <c r="F908" s="11"/>
      <c r="G908" s="110"/>
      <c r="H908" s="111"/>
    </row>
    <row r="909" spans="1:8" x14ac:dyDescent="0.3">
      <c r="A909" s="3"/>
      <c r="D909" s="10"/>
      <c r="E909" s="70"/>
      <c r="F909" s="11"/>
      <c r="G909" s="110"/>
      <c r="H909" s="111"/>
    </row>
    <row r="910" spans="1:8" x14ac:dyDescent="0.3">
      <c r="A910" s="3"/>
      <c r="D910" s="10"/>
      <c r="E910" s="70"/>
      <c r="F910" s="11"/>
      <c r="G910" s="110"/>
      <c r="H910" s="111"/>
    </row>
    <row r="911" spans="1:8" x14ac:dyDescent="0.3">
      <c r="A911" s="3"/>
      <c r="D911" s="10"/>
      <c r="E911" s="70"/>
      <c r="F911" s="11"/>
      <c r="G911" s="110"/>
      <c r="H911" s="111"/>
    </row>
    <row r="912" spans="1:8" x14ac:dyDescent="0.3">
      <c r="A912" s="3"/>
      <c r="D912" s="10"/>
      <c r="E912" s="70"/>
      <c r="F912" s="11"/>
      <c r="G912" s="110"/>
      <c r="H912" s="111"/>
    </row>
    <row r="913" spans="1:8" x14ac:dyDescent="0.3">
      <c r="A913" s="3"/>
      <c r="D913" s="10"/>
      <c r="E913" s="70"/>
      <c r="F913" s="11"/>
      <c r="G913" s="110"/>
      <c r="H913" s="111"/>
    </row>
    <row r="914" spans="1:8" x14ac:dyDescent="0.3">
      <c r="A914" s="3"/>
      <c r="D914" s="10"/>
      <c r="E914" s="70"/>
      <c r="F914" s="11"/>
      <c r="G914" s="110"/>
      <c r="H914" s="111"/>
    </row>
    <row r="915" spans="1:8" x14ac:dyDescent="0.3">
      <c r="A915" s="3"/>
      <c r="D915" s="10"/>
      <c r="E915" s="70"/>
      <c r="F915" s="11"/>
      <c r="G915" s="110"/>
      <c r="H915" s="111"/>
    </row>
    <row r="916" spans="1:8" x14ac:dyDescent="0.3">
      <c r="A916" s="3"/>
      <c r="D916" s="10"/>
      <c r="E916" s="70"/>
      <c r="F916" s="11"/>
      <c r="G916" s="110"/>
      <c r="H916" s="111"/>
    </row>
    <row r="917" spans="1:8" x14ac:dyDescent="0.3">
      <c r="A917" s="3"/>
      <c r="D917" s="10"/>
      <c r="E917" s="70"/>
      <c r="F917" s="11"/>
      <c r="G917" s="110"/>
      <c r="H917" s="111"/>
    </row>
    <row r="918" spans="1:8" x14ac:dyDescent="0.3">
      <c r="A918" s="3"/>
      <c r="D918" s="10"/>
      <c r="E918" s="70"/>
      <c r="F918" s="11"/>
      <c r="G918" s="110"/>
      <c r="H918" s="111"/>
    </row>
    <row r="919" spans="1:8" x14ac:dyDescent="0.3">
      <c r="A919" s="3"/>
      <c r="D919" s="10"/>
      <c r="E919" s="70"/>
      <c r="F919" s="11"/>
      <c r="G919" s="110"/>
      <c r="H919" s="111"/>
    </row>
    <row r="920" spans="1:8" x14ac:dyDescent="0.3">
      <c r="A920" s="3"/>
      <c r="D920" s="10"/>
      <c r="E920" s="70"/>
      <c r="F920" s="11"/>
      <c r="G920" s="110"/>
      <c r="H920" s="111"/>
    </row>
    <row r="921" spans="1:8" x14ac:dyDescent="0.3">
      <c r="A921" s="3"/>
      <c r="D921" s="10"/>
      <c r="E921" s="70"/>
      <c r="F921" s="11"/>
      <c r="G921" s="110"/>
      <c r="H921" s="111"/>
    </row>
    <row r="922" spans="1:8" x14ac:dyDescent="0.3">
      <c r="A922" s="3"/>
      <c r="D922" s="10"/>
      <c r="E922" s="70"/>
      <c r="F922" s="11"/>
      <c r="G922" s="110"/>
      <c r="H922" s="111"/>
    </row>
    <row r="923" spans="1:8" x14ac:dyDescent="0.3">
      <c r="A923" s="3"/>
      <c r="D923" s="10"/>
      <c r="E923" s="70"/>
      <c r="F923" s="11"/>
      <c r="G923" s="110"/>
      <c r="H923" s="111"/>
    </row>
    <row r="924" spans="1:8" x14ac:dyDescent="0.3">
      <c r="A924" s="3"/>
      <c r="D924" s="10"/>
      <c r="E924" s="70"/>
      <c r="F924" s="11"/>
      <c r="G924" s="110"/>
      <c r="H924" s="111"/>
    </row>
    <row r="925" spans="1:8" x14ac:dyDescent="0.3">
      <c r="A925" s="3"/>
      <c r="D925" s="10"/>
      <c r="E925" s="70"/>
      <c r="F925" s="11"/>
      <c r="G925" s="110"/>
      <c r="H925" s="111"/>
    </row>
    <row r="926" spans="1:8" x14ac:dyDescent="0.3">
      <c r="A926" s="3"/>
      <c r="D926" s="10"/>
      <c r="E926" s="70"/>
      <c r="F926" s="11"/>
      <c r="G926" s="110"/>
      <c r="H926" s="111"/>
    </row>
    <row r="927" spans="1:8" x14ac:dyDescent="0.3">
      <c r="A927" s="3"/>
      <c r="D927" s="10"/>
      <c r="E927" s="70"/>
      <c r="F927" s="11"/>
      <c r="G927" s="110"/>
      <c r="H927" s="111"/>
    </row>
    <row r="928" spans="1:8" x14ac:dyDescent="0.3">
      <c r="A928" s="3"/>
      <c r="D928" s="10"/>
      <c r="E928" s="70"/>
      <c r="F928" s="11"/>
      <c r="G928" s="110"/>
      <c r="H928" s="111"/>
    </row>
    <row r="929" spans="1:8" x14ac:dyDescent="0.3">
      <c r="A929" s="3"/>
      <c r="D929" s="10"/>
      <c r="E929" s="70"/>
      <c r="F929" s="11"/>
      <c r="G929" s="110"/>
      <c r="H929" s="111"/>
    </row>
    <row r="930" spans="1:8" x14ac:dyDescent="0.3">
      <c r="A930" s="3"/>
      <c r="D930" s="10"/>
      <c r="E930" s="70"/>
      <c r="F930" s="11"/>
      <c r="G930" s="110"/>
      <c r="H930" s="111"/>
    </row>
    <row r="931" spans="1:8" x14ac:dyDescent="0.3">
      <c r="A931" s="3"/>
      <c r="D931" s="10"/>
      <c r="E931" s="70"/>
      <c r="F931" s="11"/>
      <c r="G931" s="110"/>
      <c r="H931" s="111"/>
    </row>
    <row r="932" spans="1:8" x14ac:dyDescent="0.3">
      <c r="A932" s="3"/>
      <c r="D932" s="10"/>
      <c r="E932" s="70"/>
      <c r="F932" s="11"/>
      <c r="G932" s="110"/>
      <c r="H932" s="111"/>
    </row>
    <row r="933" spans="1:8" x14ac:dyDescent="0.3">
      <c r="A933" s="3"/>
      <c r="D933" s="10"/>
      <c r="E933" s="70"/>
      <c r="F933" s="11"/>
      <c r="G933" s="110"/>
      <c r="H933" s="111"/>
    </row>
    <row r="934" spans="1:8" x14ac:dyDescent="0.3">
      <c r="A934" s="3"/>
      <c r="D934" s="10"/>
      <c r="E934" s="70"/>
      <c r="F934" s="11"/>
      <c r="G934" s="110"/>
      <c r="H934" s="111"/>
    </row>
    <row r="935" spans="1:8" x14ac:dyDescent="0.3">
      <c r="A935" s="3"/>
      <c r="D935" s="10"/>
      <c r="E935" s="70"/>
      <c r="F935" s="11"/>
      <c r="G935" s="110"/>
      <c r="H935" s="111"/>
    </row>
    <row r="936" spans="1:8" x14ac:dyDescent="0.3">
      <c r="A936" s="3"/>
      <c r="D936" s="10"/>
      <c r="E936" s="70"/>
      <c r="F936" s="11"/>
      <c r="G936" s="110"/>
      <c r="H936" s="111"/>
    </row>
    <row r="937" spans="1:8" x14ac:dyDescent="0.3">
      <c r="A937" s="3"/>
      <c r="D937" s="10"/>
      <c r="E937" s="70"/>
      <c r="F937" s="11"/>
      <c r="G937" s="110"/>
      <c r="H937" s="111"/>
    </row>
    <row r="938" spans="1:8" x14ac:dyDescent="0.3">
      <c r="A938" s="3"/>
      <c r="D938" s="10"/>
      <c r="E938" s="70"/>
      <c r="F938" s="11"/>
      <c r="G938" s="110"/>
      <c r="H938" s="111"/>
    </row>
    <row r="939" spans="1:8" x14ac:dyDescent="0.3">
      <c r="A939" s="3"/>
      <c r="D939" s="10"/>
      <c r="E939" s="70"/>
      <c r="F939" s="11"/>
      <c r="G939" s="110"/>
      <c r="H939" s="111"/>
    </row>
    <row r="940" spans="1:8" x14ac:dyDescent="0.3">
      <c r="A940" s="3"/>
      <c r="D940" s="10"/>
      <c r="E940" s="70"/>
      <c r="F940" s="11"/>
      <c r="G940" s="110"/>
      <c r="H940" s="111"/>
    </row>
    <row r="941" spans="1:8" x14ac:dyDescent="0.3">
      <c r="A941" s="3"/>
      <c r="D941" s="10"/>
      <c r="E941" s="70"/>
      <c r="F941" s="11"/>
      <c r="G941" s="110"/>
      <c r="H941" s="111"/>
    </row>
    <row r="942" spans="1:8" x14ac:dyDescent="0.3">
      <c r="A942" s="3"/>
      <c r="D942" s="10"/>
      <c r="E942" s="70"/>
      <c r="F942" s="11"/>
      <c r="G942" s="110"/>
      <c r="H942" s="111"/>
    </row>
    <row r="943" spans="1:8" x14ac:dyDescent="0.3">
      <c r="A943" s="3"/>
      <c r="D943" s="10"/>
      <c r="E943" s="70"/>
      <c r="F943" s="11"/>
      <c r="G943" s="110"/>
      <c r="H943" s="111"/>
    </row>
    <row r="944" spans="1:8" x14ac:dyDescent="0.3">
      <c r="A944" s="3"/>
      <c r="D944" s="10"/>
      <c r="E944" s="70"/>
      <c r="F944" s="11"/>
      <c r="G944" s="110"/>
      <c r="H944" s="111"/>
    </row>
    <row r="945" spans="1:8" x14ac:dyDescent="0.3">
      <c r="A945" s="3"/>
      <c r="D945" s="10"/>
      <c r="E945" s="70"/>
      <c r="F945" s="11"/>
      <c r="G945" s="110"/>
      <c r="H945" s="111"/>
    </row>
    <row r="946" spans="1:8" x14ac:dyDescent="0.3">
      <c r="A946" s="3"/>
      <c r="D946" s="10"/>
      <c r="E946" s="70"/>
      <c r="F946" s="11"/>
      <c r="G946" s="110"/>
      <c r="H946" s="111"/>
    </row>
    <row r="947" spans="1:8" x14ac:dyDescent="0.3">
      <c r="A947" s="3"/>
      <c r="D947" s="10"/>
      <c r="E947" s="70"/>
      <c r="F947" s="11"/>
      <c r="G947" s="110"/>
      <c r="H947" s="111"/>
    </row>
    <row r="948" spans="1:8" x14ac:dyDescent="0.3">
      <c r="A948" s="3"/>
      <c r="D948" s="10"/>
      <c r="E948" s="70"/>
      <c r="F948" s="11"/>
      <c r="G948" s="110"/>
      <c r="H948" s="111"/>
    </row>
    <row r="949" spans="1:8" x14ac:dyDescent="0.3">
      <c r="A949" s="3"/>
      <c r="D949" s="10"/>
      <c r="E949" s="70"/>
      <c r="F949" s="11"/>
      <c r="G949" s="110"/>
      <c r="H949" s="111"/>
    </row>
    <row r="950" spans="1:8" x14ac:dyDescent="0.3">
      <c r="A950" s="3"/>
      <c r="D950" s="10"/>
      <c r="E950" s="70"/>
      <c r="F950" s="11"/>
      <c r="G950" s="110"/>
      <c r="H950" s="111"/>
    </row>
    <row r="951" spans="1:8" x14ac:dyDescent="0.3">
      <c r="A951" s="3"/>
      <c r="D951" s="10"/>
      <c r="E951" s="70"/>
      <c r="F951" s="11"/>
      <c r="G951" s="110"/>
      <c r="H951" s="111"/>
    </row>
    <row r="952" spans="1:8" x14ac:dyDescent="0.3">
      <c r="A952" s="3"/>
      <c r="D952" s="10"/>
      <c r="E952" s="70"/>
      <c r="F952" s="11"/>
      <c r="G952" s="110"/>
      <c r="H952" s="111"/>
    </row>
    <row r="953" spans="1:8" x14ac:dyDescent="0.3">
      <c r="A953" s="3"/>
      <c r="D953" s="10"/>
      <c r="E953" s="70"/>
      <c r="F953" s="11"/>
      <c r="G953" s="110"/>
      <c r="H953" s="111"/>
    </row>
    <row r="954" spans="1:8" x14ac:dyDescent="0.3">
      <c r="A954" s="3"/>
      <c r="D954" s="10"/>
      <c r="E954" s="70"/>
      <c r="F954" s="11"/>
      <c r="G954" s="110"/>
      <c r="H954" s="111"/>
    </row>
    <row r="955" spans="1:8" x14ac:dyDescent="0.3">
      <c r="A955" s="3"/>
      <c r="D955" s="10"/>
      <c r="E955" s="70"/>
      <c r="F955" s="11"/>
      <c r="G955" s="110"/>
      <c r="H955" s="111"/>
    </row>
    <row r="956" spans="1:8" x14ac:dyDescent="0.3">
      <c r="A956" s="3"/>
      <c r="D956" s="10"/>
      <c r="E956" s="70"/>
      <c r="F956" s="11"/>
      <c r="G956" s="110"/>
      <c r="H956" s="111"/>
    </row>
    <row r="957" spans="1:8" x14ac:dyDescent="0.3">
      <c r="A957" s="3"/>
      <c r="D957" s="10"/>
      <c r="E957" s="70"/>
      <c r="F957" s="11"/>
      <c r="G957" s="110"/>
      <c r="H957" s="111"/>
    </row>
    <row r="958" spans="1:8" x14ac:dyDescent="0.3">
      <c r="A958" s="3"/>
      <c r="D958" s="10"/>
      <c r="E958" s="70"/>
      <c r="F958" s="11"/>
      <c r="G958" s="110"/>
      <c r="H958" s="111"/>
    </row>
    <row r="959" spans="1:8" x14ac:dyDescent="0.3">
      <c r="A959" s="3"/>
      <c r="D959" s="10"/>
      <c r="E959" s="70"/>
      <c r="F959" s="11"/>
      <c r="G959" s="110"/>
      <c r="H959" s="111"/>
    </row>
    <row r="960" spans="1:8" x14ac:dyDescent="0.3">
      <c r="A960" s="3"/>
      <c r="D960" s="10"/>
      <c r="E960" s="70"/>
      <c r="F960" s="11"/>
      <c r="G960" s="110"/>
      <c r="H960" s="111"/>
    </row>
    <row r="961" spans="1:8" x14ac:dyDescent="0.3">
      <c r="A961" s="3"/>
      <c r="D961" s="10"/>
      <c r="E961" s="70"/>
      <c r="F961" s="11"/>
      <c r="G961" s="110"/>
      <c r="H961" s="111"/>
    </row>
    <row r="962" spans="1:8" x14ac:dyDescent="0.3">
      <c r="A962" s="3"/>
      <c r="D962" s="10"/>
      <c r="E962" s="70"/>
      <c r="F962" s="11"/>
      <c r="G962" s="110"/>
      <c r="H962" s="111"/>
    </row>
    <row r="963" spans="1:8" x14ac:dyDescent="0.3">
      <c r="A963" s="3"/>
      <c r="D963" s="10"/>
      <c r="E963" s="70"/>
      <c r="F963" s="11"/>
      <c r="G963" s="110"/>
      <c r="H963" s="111"/>
    </row>
    <row r="964" spans="1:8" x14ac:dyDescent="0.3">
      <c r="A964" s="3"/>
      <c r="D964" s="10"/>
      <c r="E964" s="70"/>
      <c r="F964" s="11"/>
      <c r="G964" s="110"/>
      <c r="H964" s="111"/>
    </row>
    <row r="965" spans="1:8" x14ac:dyDescent="0.3">
      <c r="A965" s="3"/>
      <c r="D965" s="10"/>
      <c r="E965" s="70"/>
      <c r="F965" s="11"/>
      <c r="G965" s="110"/>
      <c r="H965" s="111"/>
    </row>
    <row r="966" spans="1:8" x14ac:dyDescent="0.3">
      <c r="A966" s="3"/>
      <c r="D966" s="10"/>
      <c r="E966" s="70"/>
      <c r="F966" s="11"/>
      <c r="G966" s="110"/>
      <c r="H966" s="111"/>
    </row>
    <row r="967" spans="1:8" x14ac:dyDescent="0.3">
      <c r="A967" s="3"/>
      <c r="D967" s="10"/>
      <c r="E967" s="70"/>
      <c r="F967" s="11"/>
      <c r="G967" s="110"/>
      <c r="H967" s="111"/>
    </row>
    <row r="968" spans="1:8" x14ac:dyDescent="0.3">
      <c r="A968" s="3"/>
      <c r="D968" s="10"/>
      <c r="E968" s="70"/>
      <c r="F968" s="11"/>
      <c r="G968" s="110"/>
      <c r="H968" s="111"/>
    </row>
    <row r="969" spans="1:8" x14ac:dyDescent="0.3">
      <c r="A969" s="3"/>
      <c r="D969" s="10"/>
      <c r="E969" s="70"/>
      <c r="F969" s="11"/>
      <c r="G969" s="110"/>
      <c r="H969" s="111"/>
    </row>
    <row r="970" spans="1:8" x14ac:dyDescent="0.3">
      <c r="A970" s="3"/>
      <c r="D970" s="10"/>
      <c r="E970" s="70"/>
      <c r="F970" s="11"/>
      <c r="G970" s="110"/>
      <c r="H970" s="111"/>
    </row>
    <row r="971" spans="1:8" x14ac:dyDescent="0.3">
      <c r="A971" s="3"/>
      <c r="D971" s="10"/>
      <c r="E971" s="70"/>
      <c r="F971" s="11"/>
      <c r="G971" s="110"/>
      <c r="H971" s="111"/>
    </row>
    <row r="972" spans="1:8" x14ac:dyDescent="0.3">
      <c r="A972" s="3"/>
      <c r="D972" s="10"/>
      <c r="E972" s="70"/>
      <c r="F972" s="11"/>
      <c r="G972" s="110"/>
      <c r="H972" s="111"/>
    </row>
    <row r="973" spans="1:8" x14ac:dyDescent="0.3">
      <c r="A973" s="3"/>
      <c r="D973" s="10"/>
      <c r="E973" s="70"/>
      <c r="F973" s="11"/>
      <c r="G973" s="110"/>
      <c r="H973" s="111"/>
    </row>
    <row r="974" spans="1:8" x14ac:dyDescent="0.3">
      <c r="A974" s="3"/>
      <c r="D974" s="10"/>
      <c r="E974" s="70"/>
      <c r="F974" s="11"/>
      <c r="G974" s="110"/>
      <c r="H974" s="111"/>
    </row>
    <row r="975" spans="1:8" x14ac:dyDescent="0.3">
      <c r="A975" s="3"/>
      <c r="D975" s="10"/>
      <c r="E975" s="70"/>
      <c r="F975" s="11"/>
      <c r="G975" s="110"/>
      <c r="H975" s="111"/>
    </row>
    <row r="976" spans="1:8" x14ac:dyDescent="0.3">
      <c r="A976" s="3"/>
      <c r="D976" s="10"/>
      <c r="E976" s="70"/>
      <c r="F976" s="11"/>
      <c r="G976" s="110"/>
      <c r="H976" s="111"/>
    </row>
    <row r="977" spans="1:8" x14ac:dyDescent="0.3">
      <c r="A977" s="3"/>
      <c r="D977" s="10"/>
      <c r="E977" s="70"/>
      <c r="F977" s="11"/>
      <c r="G977" s="110"/>
      <c r="H977" s="111"/>
    </row>
    <row r="978" spans="1:8" x14ac:dyDescent="0.3">
      <c r="A978" s="3"/>
      <c r="D978" s="10"/>
      <c r="E978" s="70"/>
      <c r="F978" s="11"/>
      <c r="G978" s="110"/>
      <c r="H978" s="111"/>
    </row>
    <row r="979" spans="1:8" x14ac:dyDescent="0.3">
      <c r="A979" s="3"/>
      <c r="D979" s="10"/>
      <c r="E979" s="70"/>
      <c r="F979" s="11"/>
      <c r="G979" s="110"/>
      <c r="H979" s="111"/>
    </row>
    <row r="980" spans="1:8" x14ac:dyDescent="0.3">
      <c r="A980" s="3"/>
      <c r="D980" s="10"/>
      <c r="E980" s="70"/>
      <c r="F980" s="11"/>
      <c r="G980" s="110"/>
      <c r="H980" s="111"/>
    </row>
    <row r="981" spans="1:8" x14ac:dyDescent="0.3">
      <c r="A981" s="3"/>
      <c r="D981" s="10"/>
      <c r="E981" s="70"/>
      <c r="F981" s="11"/>
      <c r="G981" s="110"/>
      <c r="H981" s="111"/>
    </row>
    <row r="982" spans="1:8" x14ac:dyDescent="0.3">
      <c r="A982" s="3"/>
      <c r="D982" s="10"/>
      <c r="E982" s="70"/>
      <c r="F982" s="11"/>
      <c r="G982" s="110"/>
      <c r="H982" s="111"/>
    </row>
    <row r="983" spans="1:8" x14ac:dyDescent="0.3">
      <c r="A983" s="3"/>
      <c r="D983" s="10"/>
      <c r="E983" s="70"/>
      <c r="F983" s="11"/>
      <c r="G983" s="110"/>
      <c r="H983" s="111"/>
    </row>
    <row r="984" spans="1:8" x14ac:dyDescent="0.3">
      <c r="A984" s="3"/>
      <c r="D984" s="10"/>
      <c r="E984" s="70"/>
      <c r="F984" s="11"/>
      <c r="G984" s="110"/>
      <c r="H984" s="111"/>
    </row>
    <row r="985" spans="1:8" x14ac:dyDescent="0.3">
      <c r="A985" s="3"/>
      <c r="D985" s="10"/>
      <c r="E985" s="70"/>
      <c r="F985" s="11"/>
      <c r="G985" s="110"/>
      <c r="H985" s="111"/>
    </row>
    <row r="986" spans="1:8" x14ac:dyDescent="0.3">
      <c r="A986" s="3"/>
      <c r="D986" s="10"/>
      <c r="E986" s="70"/>
      <c r="F986" s="11"/>
      <c r="G986" s="110"/>
      <c r="H986" s="111"/>
    </row>
    <row r="987" spans="1:8" x14ac:dyDescent="0.3">
      <c r="A987" s="3"/>
      <c r="D987" s="10"/>
      <c r="E987" s="70"/>
      <c r="F987" s="11"/>
      <c r="G987" s="110"/>
      <c r="H987" s="111"/>
    </row>
    <row r="988" spans="1:8" x14ac:dyDescent="0.3">
      <c r="A988" s="3"/>
      <c r="D988" s="10"/>
      <c r="E988" s="70"/>
      <c r="F988" s="11"/>
      <c r="G988" s="110"/>
      <c r="H988" s="111"/>
    </row>
    <row r="989" spans="1:8" x14ac:dyDescent="0.3">
      <c r="A989" s="3"/>
      <c r="D989" s="10"/>
      <c r="E989" s="70"/>
      <c r="F989" s="11"/>
      <c r="G989" s="110"/>
      <c r="H989" s="111"/>
    </row>
    <row r="990" spans="1:8" x14ac:dyDescent="0.3">
      <c r="A990" s="3"/>
      <c r="D990" s="10"/>
      <c r="E990" s="70"/>
      <c r="F990" s="11"/>
      <c r="G990" s="110"/>
      <c r="H990" s="111"/>
    </row>
    <row r="991" spans="1:8" x14ac:dyDescent="0.3">
      <c r="A991" s="3"/>
      <c r="D991" s="10"/>
      <c r="E991" s="70"/>
      <c r="F991" s="11"/>
      <c r="G991" s="110"/>
      <c r="H991" s="111"/>
    </row>
    <row r="992" spans="1:8" x14ac:dyDescent="0.3">
      <c r="A992" s="3"/>
      <c r="D992" s="10"/>
      <c r="E992" s="70"/>
      <c r="F992" s="11"/>
      <c r="G992" s="110"/>
      <c r="H992" s="111"/>
    </row>
    <row r="993" spans="1:8" x14ac:dyDescent="0.3">
      <c r="A993" s="3"/>
      <c r="D993" s="10"/>
      <c r="E993" s="70"/>
      <c r="F993" s="11"/>
      <c r="G993" s="110"/>
      <c r="H993" s="111"/>
    </row>
    <row r="994" spans="1:8" x14ac:dyDescent="0.3">
      <c r="A994" s="3"/>
      <c r="D994" s="10"/>
      <c r="E994" s="70"/>
      <c r="F994" s="11"/>
      <c r="G994" s="110"/>
      <c r="H994" s="111"/>
    </row>
    <row r="995" spans="1:8" x14ac:dyDescent="0.3">
      <c r="A995" s="3"/>
      <c r="D995" s="10"/>
      <c r="E995" s="70"/>
      <c r="F995" s="11"/>
      <c r="G995" s="110"/>
      <c r="H995" s="111"/>
    </row>
    <row r="996" spans="1:8" x14ac:dyDescent="0.3">
      <c r="A996" s="3"/>
      <c r="D996" s="10"/>
      <c r="E996" s="70"/>
      <c r="F996" s="11"/>
      <c r="G996" s="110"/>
      <c r="H996" s="111"/>
    </row>
    <row r="997" spans="1:8" x14ac:dyDescent="0.3">
      <c r="A997" s="3"/>
      <c r="D997" s="10"/>
      <c r="E997" s="70"/>
      <c r="F997" s="11"/>
      <c r="G997" s="110"/>
      <c r="H997" s="111"/>
    </row>
    <row r="998" spans="1:8" x14ac:dyDescent="0.3">
      <c r="A998" s="3"/>
      <c r="D998" s="10"/>
      <c r="E998" s="70"/>
      <c r="F998" s="11"/>
      <c r="G998" s="110"/>
      <c r="H998" s="111"/>
    </row>
    <row r="999" spans="1:8" x14ac:dyDescent="0.3">
      <c r="A999" s="3"/>
      <c r="D999" s="10"/>
      <c r="E999" s="70"/>
      <c r="F999" s="11"/>
      <c r="G999" s="110"/>
      <c r="H999" s="111"/>
    </row>
    <row r="1000" spans="1:8" x14ac:dyDescent="0.3">
      <c r="A1000" s="3"/>
      <c r="D1000" s="10"/>
      <c r="E1000" s="70"/>
      <c r="F1000" s="11"/>
      <c r="G1000" s="110"/>
      <c r="H1000" s="111"/>
    </row>
    <row r="1001" spans="1:8" x14ac:dyDescent="0.3">
      <c r="A1001" s="3"/>
      <c r="D1001" s="10"/>
      <c r="E1001" s="70"/>
      <c r="F1001" s="11"/>
      <c r="G1001" s="110"/>
      <c r="H1001" s="111"/>
    </row>
    <row r="1002" spans="1:8" x14ac:dyDescent="0.3">
      <c r="A1002" s="3"/>
      <c r="D1002" s="10"/>
      <c r="E1002" s="70"/>
      <c r="F1002" s="11"/>
      <c r="G1002" s="110"/>
      <c r="H1002" s="111"/>
    </row>
    <row r="1003" spans="1:8" x14ac:dyDescent="0.3">
      <c r="A1003" s="3"/>
      <c r="D1003" s="10"/>
      <c r="E1003" s="70"/>
      <c r="F1003" s="11"/>
      <c r="G1003" s="110"/>
      <c r="H1003" s="111"/>
    </row>
    <row r="1004" spans="1:8" x14ac:dyDescent="0.3">
      <c r="A1004" s="3"/>
      <c r="D1004" s="10"/>
      <c r="E1004" s="70"/>
      <c r="F1004" s="11"/>
      <c r="G1004" s="110"/>
      <c r="H1004" s="111"/>
    </row>
    <row r="1005" spans="1:8" x14ac:dyDescent="0.3">
      <c r="A1005" s="3"/>
      <c r="D1005" s="10"/>
      <c r="E1005" s="70"/>
      <c r="F1005" s="11"/>
      <c r="G1005" s="110"/>
      <c r="H1005" s="111"/>
    </row>
    <row r="1006" spans="1:8" x14ac:dyDescent="0.3">
      <c r="A1006" s="3"/>
      <c r="D1006" s="10"/>
      <c r="E1006" s="70"/>
      <c r="F1006" s="11"/>
      <c r="G1006" s="110"/>
      <c r="H1006" s="111"/>
    </row>
    <row r="1007" spans="1:8" x14ac:dyDescent="0.3">
      <c r="A1007" s="3"/>
      <c r="D1007" s="10"/>
      <c r="E1007" s="70"/>
      <c r="F1007" s="11"/>
      <c r="G1007" s="110"/>
      <c r="H1007" s="111"/>
    </row>
    <row r="1008" spans="1:8" x14ac:dyDescent="0.3">
      <c r="A1008" s="3"/>
      <c r="D1008" s="10"/>
      <c r="E1008" s="70"/>
      <c r="F1008" s="11"/>
      <c r="G1008" s="110"/>
      <c r="H1008" s="111"/>
    </row>
    <row r="1009" spans="1:8" x14ac:dyDescent="0.3">
      <c r="A1009" s="3"/>
      <c r="D1009" s="10"/>
      <c r="E1009" s="70"/>
      <c r="F1009" s="11"/>
      <c r="G1009" s="110"/>
      <c r="H1009" s="111"/>
    </row>
    <row r="1010" spans="1:8" x14ac:dyDescent="0.3">
      <c r="A1010" s="3"/>
      <c r="D1010" s="10"/>
      <c r="E1010" s="70"/>
      <c r="F1010" s="11"/>
      <c r="G1010" s="110"/>
      <c r="H1010" s="111"/>
    </row>
    <row r="1011" spans="1:8" x14ac:dyDescent="0.3">
      <c r="A1011" s="3"/>
      <c r="D1011" s="10"/>
      <c r="E1011" s="70"/>
      <c r="F1011" s="11"/>
      <c r="G1011" s="110"/>
      <c r="H1011" s="111"/>
    </row>
    <row r="1012" spans="1:8" x14ac:dyDescent="0.3">
      <c r="A1012" s="3"/>
      <c r="D1012" s="10"/>
      <c r="E1012" s="70"/>
      <c r="F1012" s="11"/>
      <c r="G1012" s="110"/>
      <c r="H1012" s="111"/>
    </row>
    <row r="1013" spans="1:8" x14ac:dyDescent="0.3">
      <c r="A1013" s="3"/>
      <c r="D1013" s="10"/>
      <c r="E1013" s="70"/>
      <c r="F1013" s="11"/>
      <c r="G1013" s="110"/>
      <c r="H1013" s="111"/>
    </row>
    <row r="1014" spans="1:8" x14ac:dyDescent="0.3">
      <c r="A1014" s="3"/>
      <c r="D1014" s="10"/>
      <c r="E1014" s="70"/>
      <c r="F1014" s="11"/>
      <c r="G1014" s="110"/>
      <c r="H1014" s="111"/>
    </row>
    <row r="1015" spans="1:8" x14ac:dyDescent="0.3">
      <c r="A1015" s="3"/>
      <c r="D1015" s="10"/>
      <c r="E1015" s="70"/>
      <c r="F1015" s="11"/>
      <c r="G1015" s="110"/>
      <c r="H1015" s="111"/>
    </row>
    <row r="1016" spans="1:8" x14ac:dyDescent="0.3">
      <c r="A1016" s="3"/>
      <c r="D1016" s="10"/>
      <c r="E1016" s="70"/>
      <c r="F1016" s="11"/>
      <c r="G1016" s="110"/>
      <c r="H1016" s="111"/>
    </row>
    <row r="1017" spans="1:8" x14ac:dyDescent="0.3">
      <c r="A1017" s="3"/>
      <c r="D1017" s="10"/>
      <c r="E1017" s="70"/>
      <c r="F1017" s="11"/>
      <c r="G1017" s="110"/>
      <c r="H1017" s="111"/>
    </row>
    <row r="1018" spans="1:8" x14ac:dyDescent="0.3">
      <c r="A1018" s="3"/>
      <c r="D1018" s="10"/>
      <c r="E1018" s="70"/>
      <c r="F1018" s="11"/>
      <c r="G1018" s="110"/>
      <c r="H1018" s="111"/>
    </row>
    <row r="1019" spans="1:8" x14ac:dyDescent="0.3">
      <c r="A1019" s="3"/>
      <c r="D1019" s="10"/>
      <c r="E1019" s="70"/>
      <c r="F1019" s="11"/>
      <c r="G1019" s="110"/>
      <c r="H1019" s="111"/>
    </row>
    <row r="1020" spans="1:8" x14ac:dyDescent="0.3">
      <c r="A1020" s="3"/>
      <c r="D1020" s="10"/>
      <c r="E1020" s="70"/>
      <c r="F1020" s="11"/>
      <c r="G1020" s="110"/>
      <c r="H1020" s="111"/>
    </row>
    <row r="1021" spans="1:8" x14ac:dyDescent="0.3">
      <c r="A1021" s="3"/>
      <c r="D1021" s="10"/>
      <c r="E1021" s="70"/>
      <c r="F1021" s="11"/>
      <c r="G1021" s="110"/>
      <c r="H1021" s="111"/>
    </row>
    <row r="1022" spans="1:8" x14ac:dyDescent="0.3">
      <c r="A1022" s="3"/>
      <c r="D1022" s="10"/>
      <c r="E1022" s="70"/>
      <c r="F1022" s="11"/>
      <c r="G1022" s="110"/>
      <c r="H1022" s="111"/>
    </row>
    <row r="1023" spans="1:8" x14ac:dyDescent="0.3">
      <c r="A1023" s="3"/>
      <c r="D1023" s="10"/>
      <c r="E1023" s="70"/>
      <c r="F1023" s="11"/>
      <c r="G1023" s="110"/>
      <c r="H1023" s="111"/>
    </row>
    <row r="1024" spans="1:8" x14ac:dyDescent="0.3">
      <c r="A1024" s="3"/>
      <c r="D1024" s="10"/>
      <c r="E1024" s="70"/>
      <c r="F1024" s="11"/>
      <c r="G1024" s="110"/>
      <c r="H1024" s="111"/>
    </row>
    <row r="1025" spans="1:8" x14ac:dyDescent="0.3">
      <c r="A1025" s="3"/>
      <c r="D1025" s="10"/>
      <c r="E1025" s="70"/>
      <c r="F1025" s="11"/>
      <c r="G1025" s="110"/>
      <c r="H1025" s="111"/>
    </row>
    <row r="1026" spans="1:8" x14ac:dyDescent="0.3">
      <c r="A1026" s="3"/>
      <c r="D1026" s="10"/>
      <c r="E1026" s="70"/>
      <c r="F1026" s="11"/>
      <c r="G1026" s="110"/>
      <c r="H1026" s="111"/>
    </row>
    <row r="1027" spans="1:8" x14ac:dyDescent="0.3">
      <c r="A1027" s="3"/>
      <c r="D1027" s="10"/>
      <c r="E1027" s="70"/>
      <c r="F1027" s="11"/>
      <c r="G1027" s="110"/>
      <c r="H1027" s="111"/>
    </row>
    <row r="1028" spans="1:8" x14ac:dyDescent="0.3">
      <c r="A1028" s="3"/>
      <c r="D1028" s="10"/>
      <c r="E1028" s="70"/>
      <c r="F1028" s="11"/>
      <c r="G1028" s="110"/>
      <c r="H1028" s="111"/>
    </row>
    <row r="1029" spans="1:8" x14ac:dyDescent="0.3">
      <c r="A1029" s="3"/>
      <c r="D1029" s="10"/>
      <c r="E1029" s="70"/>
      <c r="F1029" s="11"/>
      <c r="G1029" s="110"/>
      <c r="H1029" s="111"/>
    </row>
    <row r="1030" spans="1:8" x14ac:dyDescent="0.3">
      <c r="A1030" s="3"/>
      <c r="D1030" s="10"/>
      <c r="E1030" s="70"/>
      <c r="F1030" s="11"/>
      <c r="G1030" s="110"/>
      <c r="H1030" s="111"/>
    </row>
    <row r="1031" spans="1:8" x14ac:dyDescent="0.3">
      <c r="A1031" s="3"/>
      <c r="D1031" s="10"/>
      <c r="E1031" s="70"/>
      <c r="F1031" s="11"/>
      <c r="G1031" s="110"/>
      <c r="H1031" s="111"/>
    </row>
    <row r="1032" spans="1:8" x14ac:dyDescent="0.3">
      <c r="A1032" s="3"/>
      <c r="D1032" s="10"/>
      <c r="E1032" s="70"/>
      <c r="F1032" s="11"/>
      <c r="G1032" s="110"/>
      <c r="H1032" s="111"/>
    </row>
    <row r="1033" spans="1:8" x14ac:dyDescent="0.3">
      <c r="A1033" s="3"/>
      <c r="D1033" s="10"/>
      <c r="E1033" s="70"/>
      <c r="F1033" s="11"/>
      <c r="G1033" s="110"/>
      <c r="H1033" s="111"/>
    </row>
    <row r="1034" spans="1:8" x14ac:dyDescent="0.3">
      <c r="A1034" s="3"/>
      <c r="D1034" s="10"/>
      <c r="E1034" s="70"/>
      <c r="F1034" s="11"/>
      <c r="G1034" s="110"/>
      <c r="H1034" s="111"/>
    </row>
    <row r="1035" spans="1:8" x14ac:dyDescent="0.3">
      <c r="A1035" s="3"/>
      <c r="D1035" s="10"/>
      <c r="E1035" s="70"/>
      <c r="F1035" s="11"/>
      <c r="G1035" s="110"/>
      <c r="H1035" s="111"/>
    </row>
    <row r="1036" spans="1:8" x14ac:dyDescent="0.3">
      <c r="A1036" s="3"/>
      <c r="D1036" s="10"/>
      <c r="E1036" s="70"/>
      <c r="F1036" s="11"/>
      <c r="G1036" s="110"/>
      <c r="H1036" s="111"/>
    </row>
    <row r="1037" spans="1:8" x14ac:dyDescent="0.3">
      <c r="A1037" s="3"/>
      <c r="D1037" s="10"/>
      <c r="E1037" s="70"/>
      <c r="F1037" s="11"/>
      <c r="G1037" s="110"/>
      <c r="H1037" s="111"/>
    </row>
    <row r="1038" spans="1:8" x14ac:dyDescent="0.3">
      <c r="A1038" s="3"/>
      <c r="D1038" s="10"/>
      <c r="E1038" s="70"/>
      <c r="F1038" s="11"/>
      <c r="G1038" s="110"/>
      <c r="H1038" s="111"/>
    </row>
    <row r="1039" spans="1:8" x14ac:dyDescent="0.3">
      <c r="A1039" s="3"/>
      <c r="D1039" s="10"/>
      <c r="E1039" s="70"/>
      <c r="F1039" s="11"/>
      <c r="G1039" s="110"/>
      <c r="H1039" s="111"/>
    </row>
    <row r="1040" spans="1:8" x14ac:dyDescent="0.3">
      <c r="A1040" s="3"/>
      <c r="D1040" s="10"/>
      <c r="E1040" s="70"/>
      <c r="F1040" s="11"/>
      <c r="G1040" s="110"/>
      <c r="H1040" s="111"/>
    </row>
    <row r="1041" spans="1:8" x14ac:dyDescent="0.3">
      <c r="A1041" s="3"/>
      <c r="D1041" s="10"/>
      <c r="E1041" s="70"/>
      <c r="F1041" s="11"/>
      <c r="G1041" s="110"/>
      <c r="H1041" s="111"/>
    </row>
    <row r="1042" spans="1:8" x14ac:dyDescent="0.3">
      <c r="A1042" s="3"/>
      <c r="D1042" s="10"/>
      <c r="E1042" s="70"/>
      <c r="F1042" s="11"/>
      <c r="G1042" s="110"/>
      <c r="H1042" s="111"/>
    </row>
    <row r="1043" spans="1:8" x14ac:dyDescent="0.3">
      <c r="A1043" s="3"/>
      <c r="D1043" s="10"/>
      <c r="E1043" s="70"/>
      <c r="F1043" s="11"/>
      <c r="G1043" s="110"/>
      <c r="H1043" s="111"/>
    </row>
    <row r="1044" spans="1:8" x14ac:dyDescent="0.3">
      <c r="A1044" s="3"/>
      <c r="D1044" s="10"/>
      <c r="E1044" s="70"/>
      <c r="F1044" s="11"/>
      <c r="G1044" s="110"/>
      <c r="H1044" s="111"/>
    </row>
    <row r="1045" spans="1:8" x14ac:dyDescent="0.3">
      <c r="A1045" s="3"/>
      <c r="D1045" s="10"/>
      <c r="E1045" s="70"/>
      <c r="F1045" s="11"/>
      <c r="G1045" s="110"/>
      <c r="H1045" s="111"/>
    </row>
    <row r="1046" spans="1:8" x14ac:dyDescent="0.3">
      <c r="A1046" s="3"/>
      <c r="D1046" s="10"/>
      <c r="E1046" s="70"/>
      <c r="F1046" s="11"/>
      <c r="G1046" s="110"/>
      <c r="H1046" s="111"/>
    </row>
    <row r="1047" spans="1:8" x14ac:dyDescent="0.3">
      <c r="A1047" s="3"/>
      <c r="D1047" s="10"/>
      <c r="E1047" s="70"/>
      <c r="F1047" s="11"/>
      <c r="G1047" s="110"/>
      <c r="H1047" s="111"/>
    </row>
    <row r="1048" spans="1:8" x14ac:dyDescent="0.3">
      <c r="A1048" s="3"/>
      <c r="D1048" s="10"/>
      <c r="E1048" s="70"/>
      <c r="F1048" s="11"/>
      <c r="G1048" s="110"/>
      <c r="H1048" s="111"/>
    </row>
    <row r="1049" spans="1:8" x14ac:dyDescent="0.3">
      <c r="A1049" s="3"/>
      <c r="D1049" s="10"/>
      <c r="E1049" s="70"/>
      <c r="F1049" s="11"/>
      <c r="G1049" s="110"/>
      <c r="H1049" s="111"/>
    </row>
    <row r="1050" spans="1:8" x14ac:dyDescent="0.3">
      <c r="A1050" s="3"/>
      <c r="D1050" s="10"/>
      <c r="E1050" s="70"/>
      <c r="F1050" s="11"/>
      <c r="G1050" s="110"/>
      <c r="H1050" s="111"/>
    </row>
    <row r="1051" spans="1:8" x14ac:dyDescent="0.3">
      <c r="A1051" s="3"/>
      <c r="D1051" s="10"/>
      <c r="E1051" s="70"/>
      <c r="F1051" s="11"/>
      <c r="G1051" s="110"/>
      <c r="H1051" s="111"/>
    </row>
    <row r="1052" spans="1:8" x14ac:dyDescent="0.3">
      <c r="A1052" s="3"/>
      <c r="D1052" s="10"/>
      <c r="E1052" s="70"/>
      <c r="F1052" s="11"/>
      <c r="G1052" s="110"/>
      <c r="H1052" s="111"/>
    </row>
    <row r="1053" spans="1:8" x14ac:dyDescent="0.3">
      <c r="A1053" s="3"/>
      <c r="D1053" s="10"/>
      <c r="E1053" s="70"/>
      <c r="F1053" s="11"/>
      <c r="G1053" s="110"/>
      <c r="H1053" s="111"/>
    </row>
    <row r="1054" spans="1:8" x14ac:dyDescent="0.3">
      <c r="A1054" s="3"/>
      <c r="D1054" s="10"/>
      <c r="E1054" s="70"/>
      <c r="F1054" s="11"/>
      <c r="G1054" s="110"/>
      <c r="H1054" s="111"/>
    </row>
    <row r="1055" spans="1:8" x14ac:dyDescent="0.3">
      <c r="A1055" s="3"/>
      <c r="D1055" s="10"/>
      <c r="E1055" s="70"/>
      <c r="F1055" s="11"/>
      <c r="G1055" s="110"/>
      <c r="H1055" s="111"/>
    </row>
    <row r="1056" spans="1:8" x14ac:dyDescent="0.3">
      <c r="A1056" s="3"/>
      <c r="D1056" s="10"/>
      <c r="E1056" s="70"/>
      <c r="F1056" s="11"/>
      <c r="G1056" s="110"/>
      <c r="H1056" s="111"/>
    </row>
    <row r="1057" spans="1:8" x14ac:dyDescent="0.3">
      <c r="A1057" s="3"/>
      <c r="D1057" s="10"/>
      <c r="E1057" s="70"/>
      <c r="F1057" s="11"/>
      <c r="G1057" s="110"/>
      <c r="H1057" s="111"/>
    </row>
    <row r="1058" spans="1:8" x14ac:dyDescent="0.3">
      <c r="A1058" s="3"/>
      <c r="D1058" s="10"/>
      <c r="E1058" s="70"/>
      <c r="F1058" s="11"/>
      <c r="G1058" s="110"/>
      <c r="H1058" s="111"/>
    </row>
    <row r="1059" spans="1:8" x14ac:dyDescent="0.3">
      <c r="A1059" s="3"/>
      <c r="D1059" s="10"/>
      <c r="E1059" s="70"/>
      <c r="F1059" s="11"/>
      <c r="G1059" s="110"/>
      <c r="H1059" s="111"/>
    </row>
    <row r="1060" spans="1:8" x14ac:dyDescent="0.3">
      <c r="A1060" s="3"/>
      <c r="D1060" s="10"/>
      <c r="E1060" s="70"/>
      <c r="F1060" s="11"/>
      <c r="G1060" s="110"/>
      <c r="H1060" s="111"/>
    </row>
    <row r="1061" spans="1:8" x14ac:dyDescent="0.3">
      <c r="A1061" s="3"/>
      <c r="D1061" s="10"/>
      <c r="E1061" s="70"/>
      <c r="F1061" s="11"/>
      <c r="G1061" s="110"/>
      <c r="H1061" s="111"/>
    </row>
    <row r="1062" spans="1:8" x14ac:dyDescent="0.3">
      <c r="A1062" s="3"/>
      <c r="D1062" s="10"/>
      <c r="E1062" s="70"/>
      <c r="F1062" s="11"/>
      <c r="G1062" s="110"/>
      <c r="H1062" s="111"/>
    </row>
    <row r="1063" spans="1:8" x14ac:dyDescent="0.3">
      <c r="A1063" s="3"/>
      <c r="D1063" s="10"/>
      <c r="E1063" s="70"/>
      <c r="F1063" s="11"/>
      <c r="G1063" s="110"/>
      <c r="H1063" s="111"/>
    </row>
    <row r="1064" spans="1:8" x14ac:dyDescent="0.3">
      <c r="A1064" s="3"/>
      <c r="D1064" s="10"/>
      <c r="E1064" s="70"/>
      <c r="F1064" s="11"/>
      <c r="G1064" s="110"/>
      <c r="H1064" s="111"/>
    </row>
    <row r="1065" spans="1:8" x14ac:dyDescent="0.3">
      <c r="A1065" s="3"/>
      <c r="D1065" s="10"/>
      <c r="E1065" s="70"/>
      <c r="F1065" s="11"/>
      <c r="G1065" s="110"/>
      <c r="H1065" s="111"/>
    </row>
    <row r="1066" spans="1:8" x14ac:dyDescent="0.3">
      <c r="A1066" s="3"/>
      <c r="D1066" s="10"/>
      <c r="E1066" s="70"/>
      <c r="F1066" s="11"/>
      <c r="G1066" s="110"/>
      <c r="H1066" s="111"/>
    </row>
    <row r="1067" spans="1:8" x14ac:dyDescent="0.3">
      <c r="A1067" s="3"/>
      <c r="D1067" s="10"/>
      <c r="E1067" s="70"/>
      <c r="F1067" s="11"/>
      <c r="G1067" s="110"/>
      <c r="H1067" s="111"/>
    </row>
    <row r="1068" spans="1:8" x14ac:dyDescent="0.3">
      <c r="A1068" s="3"/>
      <c r="D1068" s="10"/>
      <c r="E1068" s="70"/>
      <c r="F1068" s="11"/>
      <c r="G1068" s="110"/>
      <c r="H1068" s="111"/>
    </row>
    <row r="1069" spans="1:8" x14ac:dyDescent="0.3">
      <c r="A1069" s="3"/>
      <c r="D1069" s="10"/>
      <c r="E1069" s="70"/>
      <c r="F1069" s="11"/>
      <c r="G1069" s="110"/>
      <c r="H1069" s="111"/>
    </row>
    <row r="1070" spans="1:8" x14ac:dyDescent="0.3">
      <c r="A1070" s="3"/>
      <c r="D1070" s="10"/>
      <c r="E1070" s="70"/>
      <c r="F1070" s="11"/>
      <c r="G1070" s="110"/>
      <c r="H1070" s="111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79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List1</vt:lpstr>
      <vt:lpstr>List2</vt:lpstr>
      <vt:lpstr>List3</vt:lpstr>
      <vt:lpstr>List1!Názvy_tlače</vt:lpstr>
      <vt:lpstr>List1!Oblasť_tlače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Magura Milan</cp:lastModifiedBy>
  <cp:lastPrinted>2018-09-09T10:52:44Z</cp:lastPrinted>
  <dcterms:created xsi:type="dcterms:W3CDTF">2014-08-23T14:25:41Z</dcterms:created>
  <dcterms:modified xsi:type="dcterms:W3CDTF">2019-04-08T15:18:02Z</dcterms:modified>
</cp:coreProperties>
</file>